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421"/>
  <workbookPr date1904="1" autoCompressPictures="0"/>
  <bookViews>
    <workbookView xWindow="0" yWindow="0" windowWidth="17200" windowHeight="17540" tabRatio="924"/>
  </bookViews>
  <sheets>
    <sheet name="Title" sheetId="36" r:id="rId1"/>
    <sheet name="WS 1" sheetId="24" r:id="rId2"/>
    <sheet name="WS 2" sheetId="26" r:id="rId3"/>
    <sheet name="WS 3" sheetId="27" r:id="rId4"/>
    <sheet name="WS 4" sheetId="28" r:id="rId5"/>
    <sheet name="WS 5" sheetId="29" r:id="rId6"/>
    <sheet name="WS 6" sheetId="34" r:id="rId7"/>
    <sheet name="WS 7" sheetId="33" r:id="rId8"/>
    <sheet name="WS 8" sheetId="32" r:id="rId9"/>
    <sheet name="WS 9" sheetId="30" r:id="rId10"/>
    <sheet name="WS 10" sheetId="31" r:id="rId11"/>
    <sheet name=" Workbook Summary" sheetId="2" r:id="rId12"/>
    <sheet name="Study Summary" sheetId="35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5" l="1"/>
  <c r="Q23" i="31"/>
  <c r="T20" i="31"/>
  <c r="L16" i="2"/>
  <c r="Q22" i="31"/>
  <c r="Q31" i="31"/>
  <c r="Q28" i="31"/>
  <c r="Q20" i="31"/>
  <c r="Q21" i="31"/>
  <c r="Q24" i="31"/>
  <c r="Q25" i="31"/>
  <c r="Q26" i="31"/>
  <c r="Q17" i="31"/>
  <c r="Q12" i="31"/>
  <c r="Q13" i="31"/>
  <c r="Q14" i="31"/>
  <c r="Q15" i="31"/>
  <c r="Q31" i="30"/>
  <c r="Q28" i="30"/>
  <c r="Q20" i="30"/>
  <c r="Q21" i="30"/>
  <c r="Q22" i="30"/>
  <c r="Q23" i="30"/>
  <c r="Q24" i="30"/>
  <c r="Q25" i="30"/>
  <c r="Q26" i="30"/>
  <c r="Q17" i="30"/>
  <c r="Q12" i="30"/>
  <c r="Q13" i="30"/>
  <c r="Q14" i="30"/>
  <c r="Q15" i="30"/>
  <c r="Q31" i="32"/>
  <c r="Q28" i="32"/>
  <c r="Q20" i="32"/>
  <c r="Q21" i="32"/>
  <c r="Q22" i="32"/>
  <c r="Q23" i="32"/>
  <c r="Q24" i="32"/>
  <c r="Q25" i="32"/>
  <c r="Q26" i="32"/>
  <c r="Q17" i="32"/>
  <c r="Q12" i="32"/>
  <c r="Q13" i="32"/>
  <c r="Q14" i="32"/>
  <c r="Q15" i="32"/>
  <c r="Q31" i="33"/>
  <c r="Q28" i="33"/>
  <c r="Q20" i="33"/>
  <c r="Q21" i="33"/>
  <c r="Q22" i="33"/>
  <c r="Q23" i="33"/>
  <c r="Q24" i="33"/>
  <c r="Q25" i="33"/>
  <c r="Q26" i="33"/>
  <c r="Q17" i="33"/>
  <c r="Q12" i="33"/>
  <c r="Q13" i="33"/>
  <c r="Q14" i="33"/>
  <c r="Q15" i="33"/>
  <c r="Q31" i="34"/>
  <c r="Q28" i="34"/>
  <c r="Q20" i="34"/>
  <c r="Q21" i="34"/>
  <c r="Q22" i="34"/>
  <c r="Q23" i="34"/>
  <c r="Q24" i="34"/>
  <c r="Q25" i="34"/>
  <c r="Q26" i="34"/>
  <c r="Q17" i="34"/>
  <c r="Q12" i="34"/>
  <c r="Q13" i="34"/>
  <c r="Q14" i="34"/>
  <c r="Q15" i="34"/>
  <c r="Q31" i="29"/>
  <c r="Q28" i="29"/>
  <c r="Q20" i="29"/>
  <c r="Q21" i="29"/>
  <c r="Q22" i="29"/>
  <c r="Q23" i="29"/>
  <c r="Q24" i="29"/>
  <c r="Q25" i="29"/>
  <c r="Q26" i="29"/>
  <c r="Q17" i="29"/>
  <c r="Q12" i="29"/>
  <c r="Q13" i="29"/>
  <c r="Q14" i="29"/>
  <c r="Q15" i="29"/>
  <c r="Q31" i="28"/>
  <c r="Q28" i="28"/>
  <c r="Q20" i="28"/>
  <c r="Q21" i="28"/>
  <c r="Q22" i="28"/>
  <c r="Q23" i="28"/>
  <c r="Q24" i="28"/>
  <c r="Q25" i="28"/>
  <c r="Q26" i="28"/>
  <c r="Q17" i="28"/>
  <c r="Q12" i="28"/>
  <c r="Q13" i="28"/>
  <c r="Q14" i="28"/>
  <c r="Q15" i="28"/>
  <c r="Q31" i="27"/>
  <c r="Q28" i="27"/>
  <c r="Q20" i="27"/>
  <c r="Q21" i="27"/>
  <c r="Q22" i="27"/>
  <c r="Q23" i="27"/>
  <c r="Q24" i="27"/>
  <c r="Q25" i="27"/>
  <c r="Q26" i="27"/>
  <c r="Q17" i="27"/>
  <c r="Q12" i="27"/>
  <c r="Q13" i="27"/>
  <c r="Q14" i="27"/>
  <c r="Q15" i="27"/>
  <c r="Q31" i="26"/>
  <c r="Q28" i="26"/>
  <c r="Q20" i="26"/>
  <c r="Q21" i="26"/>
  <c r="Q22" i="26"/>
  <c r="Q23" i="26"/>
  <c r="Q24" i="26"/>
  <c r="Q25" i="26"/>
  <c r="Q26" i="26"/>
  <c r="Q17" i="26"/>
  <c r="Q12" i="26"/>
  <c r="Q13" i="26"/>
  <c r="Q14" i="26"/>
  <c r="Q15" i="26"/>
  <c r="B34" i="26"/>
  <c r="A34" i="26"/>
  <c r="Q22" i="24"/>
  <c r="B34" i="31"/>
  <c r="B34" i="30"/>
  <c r="B34" i="32"/>
  <c r="B34" i="33"/>
  <c r="B34" i="34"/>
  <c r="B34" i="29"/>
  <c r="A34" i="29"/>
  <c r="B34" i="28"/>
  <c r="B34" i="27"/>
  <c r="Q20" i="24"/>
  <c r="Q21" i="24"/>
  <c r="Q23" i="24"/>
  <c r="Q24" i="24"/>
  <c r="Q25" i="24"/>
  <c r="Q26" i="24"/>
  <c r="Q12" i="24"/>
  <c r="Q13" i="24"/>
  <c r="Q14" i="24"/>
  <c r="Q15" i="24"/>
  <c r="Q17" i="24"/>
  <c r="Q28" i="24"/>
  <c r="Q31" i="24"/>
  <c r="B34" i="24"/>
  <c r="A34" i="31"/>
  <c r="A34" i="30"/>
  <c r="A34" i="32"/>
  <c r="A34" i="33"/>
  <c r="A34" i="34"/>
  <c r="A34" i="28"/>
  <c r="A34" i="27"/>
  <c r="L20" i="2"/>
  <c r="J20" i="2"/>
  <c r="H20" i="2"/>
  <c r="G20" i="2"/>
  <c r="F20" i="2"/>
  <c r="E20" i="2"/>
  <c r="D20" i="2"/>
  <c r="K20" i="2"/>
  <c r="I20" i="2"/>
  <c r="C20" i="2"/>
  <c r="T12" i="24"/>
  <c r="C8" i="2"/>
  <c r="C26" i="2"/>
  <c r="B19" i="35"/>
  <c r="A34" i="24"/>
  <c r="T12" i="31"/>
  <c r="L8" i="2"/>
  <c r="T15" i="24"/>
  <c r="C11" i="2"/>
  <c r="T15" i="26"/>
  <c r="D11" i="2"/>
  <c r="T15" i="27"/>
  <c r="E11" i="2"/>
  <c r="T15" i="28"/>
  <c r="F11" i="2"/>
  <c r="T15" i="29"/>
  <c r="G11" i="2"/>
  <c r="T15" i="34"/>
  <c r="H11" i="2"/>
  <c r="T15" i="33"/>
  <c r="I11" i="2"/>
  <c r="T15" i="32"/>
  <c r="J11" i="2"/>
  <c r="T15" i="30"/>
  <c r="K11" i="2"/>
  <c r="T15" i="31"/>
  <c r="L11" i="2"/>
  <c r="T16" i="24"/>
  <c r="C12" i="2"/>
  <c r="T20" i="24"/>
  <c r="C16" i="2"/>
  <c r="T23" i="24"/>
  <c r="C19" i="2"/>
  <c r="T23" i="26"/>
  <c r="D19" i="2"/>
  <c r="T23" i="27"/>
  <c r="E19" i="2"/>
  <c r="T23" i="28"/>
  <c r="F19" i="2"/>
  <c r="T23" i="29"/>
  <c r="G19" i="2"/>
  <c r="T23" i="34"/>
  <c r="H19" i="2"/>
  <c r="T23" i="33"/>
  <c r="I19" i="2"/>
  <c r="T23" i="32"/>
  <c r="J19" i="2"/>
  <c r="T23" i="30"/>
  <c r="K19" i="2"/>
  <c r="T23" i="31"/>
  <c r="L19" i="2"/>
  <c r="I28" i="2"/>
  <c r="H21" i="35"/>
  <c r="C28" i="2"/>
  <c r="B21" i="35"/>
  <c r="F28" i="2"/>
  <c r="E21" i="35"/>
  <c r="J28" i="2"/>
  <c r="I21" i="35"/>
  <c r="K28" i="2"/>
  <c r="J21" i="35"/>
  <c r="D5" i="2"/>
  <c r="D23" i="2"/>
  <c r="C16" i="35"/>
  <c r="E5" i="2"/>
  <c r="E23" i="2"/>
  <c r="D16" i="35"/>
  <c r="F5" i="2"/>
  <c r="F23" i="2"/>
  <c r="E16" i="35"/>
  <c r="G5" i="2"/>
  <c r="G23" i="2"/>
  <c r="F16" i="35"/>
  <c r="H5" i="2"/>
  <c r="H23" i="2"/>
  <c r="G16" i="35"/>
  <c r="I5" i="2"/>
  <c r="I23" i="2"/>
  <c r="H16" i="35"/>
  <c r="J5" i="2"/>
  <c r="J23" i="2"/>
  <c r="I16" i="35"/>
  <c r="K5" i="2"/>
  <c r="K23" i="2"/>
  <c r="J16" i="35"/>
  <c r="L5" i="2"/>
  <c r="L23" i="2"/>
  <c r="K16" i="35"/>
  <c r="D6" i="2"/>
  <c r="D24" i="2"/>
  <c r="C17" i="35"/>
  <c r="E6" i="2"/>
  <c r="E24" i="2"/>
  <c r="D17" i="35"/>
  <c r="F6" i="2"/>
  <c r="F24" i="2"/>
  <c r="E17" i="35"/>
  <c r="G6" i="2"/>
  <c r="G24" i="2"/>
  <c r="F17" i="35"/>
  <c r="H6" i="2"/>
  <c r="H24" i="2"/>
  <c r="G17" i="35"/>
  <c r="I6" i="2"/>
  <c r="I24" i="2"/>
  <c r="H17" i="35"/>
  <c r="J6" i="2"/>
  <c r="J24" i="2"/>
  <c r="I17" i="35"/>
  <c r="K6" i="2"/>
  <c r="K24" i="2"/>
  <c r="J17" i="35"/>
  <c r="L6" i="2"/>
  <c r="L24" i="2"/>
  <c r="K17" i="35"/>
  <c r="D7" i="2"/>
  <c r="D25" i="2"/>
  <c r="C18" i="35"/>
  <c r="E7" i="2"/>
  <c r="E25" i="2"/>
  <c r="D18" i="35"/>
  <c r="F7" i="2"/>
  <c r="F25" i="2"/>
  <c r="E18" i="35"/>
  <c r="G7" i="2"/>
  <c r="G25" i="2"/>
  <c r="F18" i="35"/>
  <c r="H7" i="2"/>
  <c r="H25" i="2"/>
  <c r="G18" i="35"/>
  <c r="I7" i="2"/>
  <c r="I25" i="2"/>
  <c r="H18" i="35"/>
  <c r="J7" i="2"/>
  <c r="J25" i="2"/>
  <c r="I18" i="35"/>
  <c r="K7" i="2"/>
  <c r="K25" i="2"/>
  <c r="J18" i="35"/>
  <c r="L7" i="2"/>
  <c r="L25" i="2"/>
  <c r="K18" i="35"/>
  <c r="C5" i="2"/>
  <c r="C23" i="2"/>
  <c r="B16" i="35"/>
  <c r="C6" i="2"/>
  <c r="C24" i="2"/>
  <c r="B17" i="35"/>
  <c r="C7" i="2"/>
  <c r="C25" i="2"/>
  <c r="B18" i="35"/>
  <c r="T16" i="26"/>
  <c r="D12" i="2"/>
  <c r="T17" i="27"/>
  <c r="E13" i="2"/>
  <c r="T19" i="27"/>
  <c r="E15" i="2"/>
  <c r="T21" i="27"/>
  <c r="E17" i="2"/>
  <c r="T20" i="28"/>
  <c r="F16" i="2"/>
  <c r="T14" i="28"/>
  <c r="T19" i="28"/>
  <c r="F15" i="2"/>
  <c r="T22" i="28"/>
  <c r="F18" i="2"/>
  <c r="T19" i="29"/>
  <c r="G15" i="2"/>
  <c r="T21" i="29"/>
  <c r="G17" i="2"/>
  <c r="T18" i="34"/>
  <c r="H14" i="2"/>
  <c r="T20" i="34"/>
  <c r="H16" i="2"/>
  <c r="T19" i="33"/>
  <c r="I15" i="2"/>
  <c r="T20" i="33"/>
  <c r="T21" i="33"/>
  <c r="I17" i="2"/>
  <c r="T19" i="32"/>
  <c r="J15" i="2"/>
  <c r="T21" i="32"/>
  <c r="J17" i="2"/>
  <c r="T18" i="30"/>
  <c r="K14" i="2"/>
  <c r="T21" i="30"/>
  <c r="K17" i="2"/>
  <c r="T22" i="30"/>
  <c r="K18" i="2"/>
  <c r="T19" i="31"/>
  <c r="L15" i="2"/>
  <c r="T22" i="31"/>
  <c r="T11" i="26"/>
  <c r="T11" i="27"/>
  <c r="T11" i="28"/>
  <c r="T11" i="29"/>
  <c r="T11" i="34"/>
  <c r="T11" i="33"/>
  <c r="T11" i="32"/>
  <c r="T11" i="30"/>
  <c r="T11" i="31"/>
  <c r="T12" i="27"/>
  <c r="E8" i="2"/>
  <c r="T12" i="28"/>
  <c r="F8" i="2"/>
  <c r="F26" i="2"/>
  <c r="E19" i="35"/>
  <c r="T12" i="29"/>
  <c r="G8" i="2"/>
  <c r="T12" i="34"/>
  <c r="H8" i="2"/>
  <c r="T12" i="33"/>
  <c r="I8" i="2"/>
  <c r="I26" i="2"/>
  <c r="H19" i="35"/>
  <c r="T12" i="32"/>
  <c r="J8" i="2"/>
  <c r="T12" i="30"/>
  <c r="K8" i="2"/>
  <c r="K26" i="2"/>
  <c r="J19" i="35"/>
  <c r="T11" i="24"/>
  <c r="T24" i="26"/>
  <c r="T14" i="31"/>
  <c r="T16" i="31"/>
  <c r="L12" i="2"/>
  <c r="T21" i="31"/>
  <c r="L17" i="2"/>
  <c r="T18" i="31"/>
  <c r="L14" i="2"/>
  <c r="T17" i="31"/>
  <c r="L13" i="2"/>
  <c r="T16" i="30"/>
  <c r="K12" i="2"/>
  <c r="T24" i="30"/>
  <c r="T20" i="30"/>
  <c r="T19" i="30"/>
  <c r="K15" i="2"/>
  <c r="T14" i="30"/>
  <c r="T24" i="32"/>
  <c r="T22" i="32"/>
  <c r="J18" i="2"/>
  <c r="T18" i="32"/>
  <c r="J14" i="2"/>
  <c r="T16" i="32"/>
  <c r="J12" i="2"/>
  <c r="T14" i="32"/>
  <c r="J10" i="2"/>
  <c r="T13" i="32"/>
  <c r="J9" i="2"/>
  <c r="T24" i="33"/>
  <c r="T22" i="33"/>
  <c r="I18" i="2"/>
  <c r="T18" i="33"/>
  <c r="T16" i="33"/>
  <c r="I12" i="2"/>
  <c r="T14" i="33"/>
  <c r="I10" i="2"/>
  <c r="T16" i="34"/>
  <c r="H12" i="2"/>
  <c r="T24" i="34"/>
  <c r="T22" i="34"/>
  <c r="H18" i="2"/>
  <c r="T21" i="34"/>
  <c r="H17" i="2"/>
  <c r="T19" i="34"/>
  <c r="H15" i="2"/>
  <c r="T19" i="24"/>
  <c r="C15" i="2"/>
  <c r="T19" i="26"/>
  <c r="D15" i="2"/>
  <c r="B15" i="2"/>
  <c r="T17" i="34"/>
  <c r="T14" i="34"/>
  <c r="T16" i="29"/>
  <c r="G12" i="2"/>
  <c r="T24" i="29"/>
  <c r="T22" i="29"/>
  <c r="T20" i="29"/>
  <c r="G16" i="2"/>
  <c r="T18" i="29"/>
  <c r="G14" i="2"/>
  <c r="T14" i="29"/>
  <c r="G10" i="2"/>
  <c r="T16" i="28"/>
  <c r="F12" i="2"/>
  <c r="T24" i="28"/>
  <c r="T21" i="28"/>
  <c r="F17" i="2"/>
  <c r="T18" i="28"/>
  <c r="F14" i="2"/>
  <c r="T17" i="28"/>
  <c r="F10" i="2"/>
  <c r="T13" i="28"/>
  <c r="F9" i="2"/>
  <c r="T22" i="27"/>
  <c r="E18" i="2"/>
  <c r="T20" i="27"/>
  <c r="E16" i="2"/>
  <c r="T18" i="27"/>
  <c r="T16" i="27"/>
  <c r="T14" i="27"/>
  <c r="E10" i="2"/>
  <c r="T24" i="24"/>
  <c r="T18" i="26"/>
  <c r="D14" i="2"/>
  <c r="T18" i="24"/>
  <c r="C14" i="2"/>
  <c r="E14" i="2"/>
  <c r="I14" i="2"/>
  <c r="B14" i="2"/>
  <c r="T20" i="26"/>
  <c r="T21" i="26"/>
  <c r="T22" i="26"/>
  <c r="D18" i="2"/>
  <c r="T22" i="24"/>
  <c r="C18" i="2"/>
  <c r="G18" i="2"/>
  <c r="L18" i="2"/>
  <c r="B18" i="2"/>
  <c r="D17" i="2"/>
  <c r="T14" i="26"/>
  <c r="T13" i="26"/>
  <c r="T12" i="26"/>
  <c r="D8" i="2"/>
  <c r="L10" i="2"/>
  <c r="K16" i="2"/>
  <c r="K10" i="2"/>
  <c r="I16" i="2"/>
  <c r="H13" i="2"/>
  <c r="H10" i="2"/>
  <c r="F13" i="2"/>
  <c r="E12" i="2"/>
  <c r="D16" i="2"/>
  <c r="D10" i="2"/>
  <c r="D9" i="2"/>
  <c r="A7" i="2"/>
  <c r="T21" i="24"/>
  <c r="C17" i="2"/>
  <c r="B17" i="2"/>
  <c r="T14" i="24"/>
  <c r="C10" i="2"/>
  <c r="B10" i="2"/>
  <c r="H26" i="2"/>
  <c r="G19" i="35"/>
  <c r="L26" i="2"/>
  <c r="K19" i="35"/>
  <c r="T17" i="26"/>
  <c r="D13" i="2"/>
  <c r="T13" i="30"/>
  <c r="K9" i="2"/>
  <c r="T13" i="33"/>
  <c r="I9" i="2"/>
  <c r="T13" i="29"/>
  <c r="G9" i="2"/>
  <c r="E21" i="2"/>
  <c r="E27" i="2"/>
  <c r="D20" i="35"/>
  <c r="T13" i="27"/>
  <c r="E9" i="2"/>
  <c r="T17" i="30"/>
  <c r="K13" i="2"/>
  <c r="H28" i="2"/>
  <c r="G21" i="35"/>
  <c r="D28" i="2"/>
  <c r="C21" i="35"/>
  <c r="J26" i="2"/>
  <c r="I19" i="35"/>
  <c r="T17" i="32"/>
  <c r="J13" i="2"/>
  <c r="T24" i="31"/>
  <c r="T13" i="24"/>
  <c r="C9" i="2"/>
  <c r="T17" i="24"/>
  <c r="C13" i="2"/>
  <c r="B12" i="2"/>
  <c r="E26" i="2"/>
  <c r="D19" i="35"/>
  <c r="E28" i="2"/>
  <c r="D21" i="35"/>
  <c r="B20" i="2"/>
  <c r="T24" i="27"/>
  <c r="C21" i="2"/>
  <c r="T17" i="29"/>
  <c r="G13" i="2"/>
  <c r="T17" i="33"/>
  <c r="I13" i="2"/>
  <c r="B13" i="2"/>
  <c r="G21" i="2"/>
  <c r="G27" i="2"/>
  <c r="F20" i="35"/>
  <c r="D26" i="2"/>
  <c r="C19" i="35"/>
  <c r="L28" i="2"/>
  <c r="K21" i="35"/>
  <c r="C27" i="2"/>
  <c r="B20" i="35"/>
  <c r="K21" i="2"/>
  <c r="K27" i="2"/>
  <c r="J20" i="35"/>
  <c r="D21" i="2"/>
  <c r="D27" i="2"/>
  <c r="C20" i="35"/>
  <c r="J21" i="2"/>
  <c r="J27" i="2"/>
  <c r="I20" i="35"/>
  <c r="T20" i="32"/>
  <c r="J16" i="2"/>
  <c r="B16" i="2"/>
  <c r="G28" i="2"/>
  <c r="F21" i="35"/>
  <c r="G26" i="2"/>
  <c r="F19" i="35"/>
  <c r="T13" i="34"/>
  <c r="H9" i="2"/>
  <c r="T13" i="31"/>
  <c r="L9" i="2"/>
  <c r="B9" i="2"/>
  <c r="H21" i="2"/>
  <c r="H27" i="2"/>
  <c r="G20" i="35"/>
  <c r="L21" i="2"/>
  <c r="L27" i="2"/>
  <c r="K20" i="35"/>
  <c r="I21" i="2"/>
  <c r="I27" i="2"/>
  <c r="H20" i="35"/>
  <c r="B19" i="2"/>
  <c r="B11" i="2"/>
  <c r="F21" i="2"/>
  <c r="F27" i="2"/>
  <c r="E20" i="35"/>
  <c r="D6" i="35"/>
  <c r="B21" i="2"/>
</calcChain>
</file>

<file path=xl/sharedStrings.xml><?xml version="1.0" encoding="utf-8"?>
<sst xmlns="http://schemas.openxmlformats.org/spreadsheetml/2006/main" count="559" uniqueCount="97">
  <si>
    <t>Calm/Safe Place</t>
    <phoneticPr fontId="0" type="noConversion"/>
  </si>
  <si>
    <t>III. Adverse Life Experiences (ALE) Processing Subscale</t>
  </si>
  <si>
    <t>Date of Review</t>
    <phoneticPr fontId="0" type="noConversion"/>
  </si>
  <si>
    <t>EMDR FIDELITY RATING SCALE</t>
  </si>
  <si>
    <t>Session Number</t>
  </si>
  <si>
    <t>----</t>
  </si>
  <si>
    <t>I T E M   N U M B E R</t>
  </si>
  <si>
    <t>Preparation</t>
  </si>
  <si>
    <t>I. Introductory (INTRO) Subscale</t>
    <phoneticPr fontId="0" type="noConversion"/>
  </si>
  <si>
    <t>Preparation</t>
    <phoneticPr fontId="12" type="noConversion"/>
  </si>
  <si>
    <t xml:space="preserve">II. Resource Development and Installation (RDI) Subscale </t>
    <phoneticPr fontId="0" type="noConversion"/>
  </si>
  <si>
    <t>RDI</t>
    <phoneticPr fontId="12" type="noConversion"/>
  </si>
  <si>
    <t>Reevaluation</t>
    <phoneticPr fontId="0" type="noConversion"/>
  </si>
  <si>
    <t>Assessment</t>
    <phoneticPr fontId="12" type="noConversion"/>
  </si>
  <si>
    <t>Desensitization</t>
    <phoneticPr fontId="12" type="noConversion"/>
  </si>
  <si>
    <t>Installation</t>
    <phoneticPr fontId="0" type="noConversion"/>
  </si>
  <si>
    <t>Body Scan</t>
    <phoneticPr fontId="12" type="noConversion"/>
  </si>
  <si>
    <t>Closure</t>
    <phoneticPr fontId="0" type="noConversion"/>
  </si>
  <si>
    <t>IV. Future Template (FT) Subscale</t>
    <phoneticPr fontId="0" type="noConversion"/>
  </si>
  <si>
    <t>RDI</t>
  </si>
  <si>
    <t>Reevaluation</t>
  </si>
  <si>
    <t>Assessment</t>
  </si>
  <si>
    <t>Desensitization</t>
  </si>
  <si>
    <t>Installation</t>
  </si>
  <si>
    <t>Body Scan</t>
  </si>
  <si>
    <t>Closure</t>
  </si>
  <si>
    <t>Future Template</t>
  </si>
  <si>
    <t>Score</t>
  </si>
  <si>
    <r>
      <t xml:space="preserve">IV. </t>
    </r>
    <r>
      <rPr>
        <b/>
        <i/>
        <sz val="12"/>
        <rFont val="Times New Roman"/>
        <family val="1"/>
      </rPr>
      <t>Three-pronged Protocol (TPP</t>
    </r>
    <r>
      <rPr>
        <b/>
        <i/>
        <sz val="12"/>
        <rFont val="Times New Roman"/>
        <family val="1"/>
      </rPr>
      <t>) Subscale</t>
    </r>
  </si>
  <si>
    <t>TPP</t>
  </si>
  <si>
    <t>SUMMARY</t>
  </si>
  <si>
    <t>Client/Participant #</t>
  </si>
  <si>
    <t xml:space="preserve">Hx &amp; Tx Plan </t>
  </si>
  <si>
    <t>Three-pronged</t>
  </si>
  <si>
    <t>Three-pronged Protocol</t>
  </si>
  <si>
    <t>Mean</t>
  </si>
  <si>
    <r>
      <t>History</t>
    </r>
    <r>
      <rPr>
        <sz val="12"/>
        <rFont val="Times New Roman"/>
        <family val="1"/>
      </rPr>
      <t>-t</t>
    </r>
    <r>
      <rPr>
        <sz val="12"/>
        <rFont val="Times New Roman"/>
        <family val="1"/>
      </rPr>
      <t>aking and Treatment Planning</t>
    </r>
  </si>
  <si>
    <t>W O R K S H E E T   S C O R E S</t>
  </si>
  <si>
    <t>Client/Part. #</t>
  </si>
  <si>
    <t>Session #</t>
  </si>
  <si>
    <t>Safe/Calm Place</t>
  </si>
  <si>
    <t>Safe/Calm Place Exercise</t>
  </si>
  <si>
    <t>Session # (or "TPT")</t>
  </si>
  <si>
    <t>INSTRUCTIONS - WORKSHEET 3</t>
  </si>
  <si>
    <t>INSTRUCTIONS - WORKSHEET 4</t>
  </si>
  <si>
    <t>INSTRUCTIONS - WORKSHEET 5</t>
  </si>
  <si>
    <t>INSTRUCTIONS - WORKSHEET 6</t>
  </si>
  <si>
    <t>INSTRUCTIONS - WORKSHEET 7</t>
  </si>
  <si>
    <t>INSTRUCTIONS - WORKSHEET 8</t>
  </si>
  <si>
    <t>INSTRUCTIONS - WORKSHEET 9</t>
  </si>
  <si>
    <t>INSTRUCTIONS - WORKSHEET 10</t>
  </si>
  <si>
    <t>Clinician</t>
  </si>
  <si>
    <t>3.  From the "Edit" menu  at the top of the screen, select "Paste Special".</t>
  </si>
  <si>
    <t>4.  Click the "Values" button under "Paste", and then click "OK" at the bottom right of the "Paste Special" window.</t>
  </si>
  <si>
    <t>STUDY SUMMARY</t>
  </si>
  <si>
    <t>Clinician Code</t>
  </si>
  <si>
    <t>Rater Code</t>
  </si>
  <si>
    <t>Rater</t>
  </si>
  <si>
    <t>Information from this workbook is entered automatically.</t>
  </si>
  <si>
    <t>Summary data from up to 10 EFRS workbooks can be compiled in this worksheet.</t>
  </si>
  <si>
    <t>To add summary data from another EFRS workbook:</t>
  </si>
  <si>
    <t>2.  In this "Study Summary" worksheet, click on Rater in Column A for the first empty section (e.g., A20 or A27).</t>
  </si>
  <si>
    <t>Single Session Fidelity</t>
  </si>
  <si>
    <t>Client/Participant</t>
  </si>
  <si>
    <t>TPP Fidelity</t>
  </si>
  <si>
    <t>1. Fill in green squares with identifying information</t>
  </si>
  <si>
    <t>2. Fill in blue squares from EMDR Fidelity Rating Scale forms</t>
  </si>
  <si>
    <t xml:space="preserve">Date of Session (or "TPT")    </t>
  </si>
  <si>
    <t>INSTRUCTIONS - WORKSHEET 1</t>
  </si>
  <si>
    <t>Session #/TPT</t>
  </si>
  <si>
    <t xml:space="preserve">Is this the only workbook in your study (Yes/No)?  </t>
  </si>
  <si>
    <t xml:space="preserve">If not, are all other workbooks entered below (Yes/No)?  </t>
  </si>
  <si>
    <t xml:space="preserve">EMDR Fidelity Rating Scale (EFRS) </t>
  </si>
  <si>
    <t>Deborah L. Korn, Psy.D.</t>
  </si>
  <si>
    <t>Louise Maxfield, Ph.D.</t>
  </si>
  <si>
    <t>Ottawa, ON, Canada</t>
  </si>
  <si>
    <t>Nancy J. Smyth, Ph.D.</t>
  </si>
  <si>
    <t>University at Buffalo – School of Social Work</t>
  </si>
  <si>
    <t>Buffalo NY</t>
  </si>
  <si>
    <t>Robert Stickgold, Ph.D.</t>
  </si>
  <si>
    <t>Beth Israel Deaconess Medical Center and</t>
  </si>
  <si>
    <t>Harvard Medical School, Boston, MA</t>
  </si>
  <si>
    <t>The complete EFRS (formatted for use in research), the EFRS manual (containing relevant</t>
  </si>
  <si>
    <t xml:space="preserve"> information about the scale, with instructions for clinicians, raters, and researchers), </t>
  </si>
  <si>
    <t>These materials are available through a Creative Commons Attribution-NonCommercial-</t>
  </si>
  <si>
    <t>NoDerivatives License (https://creativecommons.org/licenses/by-nc-nd/4.0/)</t>
  </si>
  <si>
    <t xml:space="preserve">sample scoring workbook can be found and downloaded at  </t>
  </si>
  <si>
    <t xml:space="preserve">essential forms, an EFRS excel workbook with embedded scoring calculators, and a </t>
  </si>
  <si>
    <t xml:space="preserve">http://emdrresearchfoundation.org/emdr-fidelity-rating-scale </t>
  </si>
  <si>
    <t xml:space="preserve">1.  Copy cells B23:L28 from the "Clinician summary" sheet in that EFRS workbook.  </t>
  </si>
  <si>
    <t>WORKBOOK SUMMARY PAGE</t>
  </si>
  <si>
    <t>INSTRUCTIONS - WORKSHEET 2</t>
  </si>
  <si>
    <t>Session/TPT Fidelity</t>
  </si>
  <si>
    <t xml:space="preserve">   Clinician Code</t>
  </si>
  <si>
    <t>The  Blank Scoring Workbook</t>
  </si>
  <si>
    <t>EFRS Blank Workbook. Version 1. 2017-08-18</t>
  </si>
  <si>
    <t xml:space="preserve"> Cambridge,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</si>
</sst>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8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Verdan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Verdana"/>
      <family val="2"/>
    </font>
    <font>
      <b/>
      <sz val="12"/>
      <name val="Verdana"/>
      <family val="2"/>
    </font>
    <font>
      <b/>
      <i/>
      <sz val="16"/>
      <name val="Verdana"/>
      <family val="2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1"/>
      <name val="Verdana"/>
    </font>
    <font>
      <b/>
      <i/>
      <sz val="16"/>
      <name val="Times New Roman"/>
    </font>
    <font>
      <b/>
      <sz val="14"/>
      <name val="Times New Roman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B5D6"/>
        <bgColor indexed="64"/>
      </patternFill>
    </fill>
    <fill>
      <patternFill patternType="solid">
        <fgColor rgb="FFFAA2CD"/>
        <bgColor indexed="64"/>
      </patternFill>
    </fill>
    <fill>
      <patternFill patternType="solid">
        <fgColor rgb="FFFFA5D2"/>
        <bgColor indexed="64"/>
      </patternFill>
    </fill>
    <fill>
      <patternFill patternType="solid">
        <fgColor rgb="FFDFA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82C1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9" fillId="2" borderId="0" xfId="0" applyFont="1" applyFill="1"/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0" xfId="0" applyFont="1"/>
    <xf numFmtId="0" fontId="9" fillId="0" borderId="4" xfId="0" applyFont="1" applyBorder="1"/>
    <xf numFmtId="2" fontId="8" fillId="4" borderId="8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4" fillId="0" borderId="0" xfId="0" applyFont="1"/>
    <xf numFmtId="0" fontId="4" fillId="2" borderId="0" xfId="0" applyFont="1" applyFill="1"/>
    <xf numFmtId="0" fontId="9" fillId="0" borderId="0" xfId="0" applyFont="1" applyFill="1"/>
    <xf numFmtId="0" fontId="5" fillId="0" borderId="7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7" fillId="0" borderId="0" xfId="0" applyFont="1"/>
    <xf numFmtId="0" fontId="4" fillId="3" borderId="7" xfId="0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5" fillId="9" borderId="5" xfId="0" applyNumberFormat="1" applyFont="1" applyFill="1" applyBorder="1" applyAlignment="1">
      <alignment horizontal="center"/>
    </xf>
    <xf numFmtId="2" fontId="5" fillId="10" borderId="5" xfId="0" applyNumberFormat="1" applyFont="1" applyFill="1" applyBorder="1" applyAlignment="1">
      <alignment horizontal="center"/>
    </xf>
    <xf numFmtId="2" fontId="5" fillId="10" borderId="0" xfId="0" applyNumberFormat="1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Continuous"/>
    </xf>
    <xf numFmtId="0" fontId="11" fillId="5" borderId="10" xfId="0" applyFont="1" applyFill="1" applyBorder="1" applyAlignment="1">
      <alignment horizontal="centerContinuous"/>
    </xf>
    <xf numFmtId="0" fontId="5" fillId="12" borderId="11" xfId="0" applyFont="1" applyFill="1" applyBorder="1"/>
    <xf numFmtId="0" fontId="9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9" fillId="0" borderId="6" xfId="0" applyFont="1" applyBorder="1" applyAlignment="1">
      <alignment horizontal="right" indent="1"/>
    </xf>
    <xf numFmtId="0" fontId="4" fillId="0" borderId="6" xfId="0" applyFont="1" applyBorder="1" applyAlignment="1">
      <alignment horizontal="right" indent="1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Continuous"/>
    </xf>
    <xf numFmtId="2" fontId="4" fillId="10" borderId="0" xfId="0" applyNumberFormat="1" applyFont="1" applyFill="1" applyBorder="1" applyAlignment="1">
      <alignment horizontal="center"/>
    </xf>
    <xf numFmtId="2" fontId="4" fillId="10" borderId="5" xfId="0" applyNumberFormat="1" applyFont="1" applyFill="1" applyBorder="1" applyAlignment="1">
      <alignment horizontal="center"/>
    </xf>
    <xf numFmtId="2" fontId="4" fillId="1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right" indent="1"/>
    </xf>
    <xf numFmtId="0" fontId="5" fillId="0" borderId="7" xfId="0" applyFont="1" applyBorder="1" applyAlignment="1">
      <alignment horizontal="right" indent="1"/>
    </xf>
    <xf numFmtId="0" fontId="4" fillId="6" borderId="29" xfId="0" applyFont="1" applyFill="1" applyBorder="1" applyAlignment="1">
      <alignment horizontal="right" vertical="top" indent="1"/>
    </xf>
    <xf numFmtId="0" fontId="1" fillId="9" borderId="11" xfId="0" applyFont="1" applyFill="1" applyBorder="1" applyAlignment="1">
      <alignment horizontal="centerContinuous" vertical="center"/>
    </xf>
    <xf numFmtId="0" fontId="0" fillId="9" borderId="9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1" fillId="9" borderId="3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2" fontId="4" fillId="9" borderId="33" xfId="0" applyNumberFormat="1" applyFont="1" applyFill="1" applyBorder="1" applyAlignment="1">
      <alignment horizontal="center" vertical="top"/>
    </xf>
    <xf numFmtId="2" fontId="4" fillId="9" borderId="34" xfId="0" applyNumberFormat="1" applyFont="1" applyFill="1" applyBorder="1" applyAlignment="1">
      <alignment horizontal="center" vertical="top"/>
    </xf>
    <xf numFmtId="2" fontId="4" fillId="9" borderId="35" xfId="0" applyNumberFormat="1" applyFont="1" applyFill="1" applyBorder="1" applyAlignment="1">
      <alignment horizontal="center" vertical="top"/>
    </xf>
    <xf numFmtId="2" fontId="4" fillId="9" borderId="36" xfId="0" applyNumberFormat="1" applyFont="1" applyFill="1" applyBorder="1" applyAlignment="1">
      <alignment horizontal="center" vertical="top"/>
    </xf>
    <xf numFmtId="2" fontId="4" fillId="9" borderId="37" xfId="0" applyNumberFormat="1" applyFont="1" applyFill="1" applyBorder="1" applyAlignment="1">
      <alignment horizontal="center" vertical="top"/>
    </xf>
    <xf numFmtId="2" fontId="4" fillId="9" borderId="38" xfId="0" applyNumberFormat="1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wrapText="1"/>
    </xf>
    <xf numFmtId="0" fontId="1" fillId="6" borderId="14" xfId="0" quotePrefix="1" applyFont="1" applyFill="1" applyBorder="1" applyAlignment="1">
      <alignment horizontal="center" wrapText="1"/>
    </xf>
    <xf numFmtId="0" fontId="0" fillId="6" borderId="13" xfId="0" applyFill="1" applyBorder="1"/>
    <xf numFmtId="0" fontId="5" fillId="6" borderId="14" xfId="0" applyFont="1" applyFill="1" applyBorder="1" applyAlignment="1">
      <alignment vertical="top"/>
    </xf>
    <xf numFmtId="2" fontId="4" fillId="6" borderId="29" xfId="0" applyNumberFormat="1" applyFont="1" applyFill="1" applyBorder="1" applyAlignment="1">
      <alignment horizontal="center" vertical="top"/>
    </xf>
    <xf numFmtId="0" fontId="11" fillId="5" borderId="11" xfId="0" quotePrefix="1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"/>
    </xf>
    <xf numFmtId="2" fontId="20" fillId="1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Continuous"/>
    </xf>
    <xf numFmtId="0" fontId="5" fillId="13" borderId="39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4" fillId="11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2" fontId="4" fillId="14" borderId="5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right" vertical="top" indent="1"/>
    </xf>
    <xf numFmtId="2" fontId="4" fillId="6" borderId="14" xfId="0" applyNumberFormat="1" applyFont="1" applyFill="1" applyBorder="1" applyAlignment="1">
      <alignment horizontal="center" vertical="top"/>
    </xf>
    <xf numFmtId="2" fontId="4" fillId="9" borderId="41" xfId="0" applyNumberFormat="1" applyFont="1" applyFill="1" applyBorder="1" applyAlignment="1">
      <alignment horizontal="center" vertical="top"/>
    </xf>
    <xf numFmtId="2" fontId="4" fillId="9" borderId="42" xfId="0" applyNumberFormat="1" applyFont="1" applyFill="1" applyBorder="1" applyAlignment="1">
      <alignment horizontal="center" vertical="top"/>
    </xf>
    <xf numFmtId="2" fontId="4" fillId="9" borderId="43" xfId="0" applyNumberFormat="1" applyFont="1" applyFill="1" applyBorder="1" applyAlignment="1">
      <alignment horizontal="center" vertical="top"/>
    </xf>
    <xf numFmtId="0" fontId="4" fillId="6" borderId="44" xfId="0" applyFont="1" applyFill="1" applyBorder="1" applyAlignment="1">
      <alignment horizontal="right" vertical="top" indent="1"/>
    </xf>
    <xf numFmtId="2" fontId="4" fillId="6" borderId="44" xfId="0" applyNumberFormat="1" applyFont="1" applyFill="1" applyBorder="1" applyAlignment="1">
      <alignment horizontal="center" vertical="top"/>
    </xf>
    <xf numFmtId="0" fontId="23" fillId="15" borderId="11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1" fillId="16" borderId="11" xfId="0" applyFont="1" applyFill="1" applyBorder="1" applyAlignment="1">
      <alignment horizontal="right" indent="1"/>
    </xf>
    <xf numFmtId="2" fontId="1" fillId="16" borderId="9" xfId="0" applyNumberFormat="1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17" borderId="45" xfId="0" applyNumberFormat="1" applyFont="1" applyFill="1" applyBorder="1" applyAlignment="1">
      <alignment horizontal="center"/>
    </xf>
    <xf numFmtId="2" fontId="1" fillId="17" borderId="46" xfId="0" applyNumberFormat="1" applyFont="1" applyFill="1" applyBorder="1" applyAlignment="1">
      <alignment horizontal="center"/>
    </xf>
    <xf numFmtId="2" fontId="1" fillId="17" borderId="47" xfId="0" applyNumberFormat="1" applyFont="1" applyFill="1" applyBorder="1" applyAlignment="1">
      <alignment horizontal="center"/>
    </xf>
    <xf numFmtId="2" fontId="1" fillId="17" borderId="48" xfId="0" applyNumberFormat="1" applyFont="1" applyFill="1" applyBorder="1" applyAlignment="1">
      <alignment horizontal="center"/>
    </xf>
    <xf numFmtId="2" fontId="1" fillId="17" borderId="49" xfId="0" applyNumberFormat="1" applyFont="1" applyFill="1" applyBorder="1" applyAlignment="1">
      <alignment horizontal="center"/>
    </xf>
    <xf numFmtId="2" fontId="1" fillId="17" borderId="5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6" borderId="15" xfId="0" quotePrefix="1" applyFont="1" applyFill="1" applyBorder="1" applyAlignment="1">
      <alignment horizontal="center" wrapText="1"/>
    </xf>
    <xf numFmtId="1" fontId="4" fillId="9" borderId="51" xfId="0" applyNumberFormat="1" applyFont="1" applyFill="1" applyBorder="1" applyAlignment="1">
      <alignment horizontal="center" vertical="top"/>
    </xf>
    <xf numFmtId="1" fontId="4" fillId="9" borderId="52" xfId="0" applyNumberFormat="1" applyFont="1" applyFill="1" applyBorder="1" applyAlignment="1">
      <alignment horizontal="center" vertical="top"/>
    </xf>
    <xf numFmtId="1" fontId="4" fillId="9" borderId="53" xfId="0" applyNumberFormat="1" applyFont="1" applyFill="1" applyBorder="1" applyAlignment="1">
      <alignment horizontal="center" vertical="top"/>
    </xf>
    <xf numFmtId="0" fontId="1" fillId="6" borderId="54" xfId="0" quotePrefix="1" applyFont="1" applyFill="1" applyBorder="1" applyAlignment="1">
      <alignment horizontal="center" wrapText="1"/>
    </xf>
    <xf numFmtId="0" fontId="0" fillId="6" borderId="55" xfId="0" quotePrefix="1" applyFont="1" applyFill="1" applyBorder="1" applyAlignment="1">
      <alignment horizontal="center" wrapText="1"/>
    </xf>
    <xf numFmtId="0" fontId="4" fillId="6" borderId="56" xfId="0" applyFont="1" applyFill="1" applyBorder="1" applyAlignment="1">
      <alignment horizontal="right" vertical="top" indent="1"/>
    </xf>
    <xf numFmtId="1" fontId="0" fillId="6" borderId="56" xfId="0" quotePrefix="1" applyNumberFormat="1" applyFont="1" applyFill="1" applyBorder="1" applyAlignment="1">
      <alignment horizontal="center" wrapText="1"/>
    </xf>
    <xf numFmtId="0" fontId="0" fillId="9" borderId="57" xfId="0" applyFont="1" applyFill="1" applyBorder="1" applyAlignment="1">
      <alignment horizontal="center"/>
    </xf>
    <xf numFmtId="0" fontId="0" fillId="9" borderId="5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15" xfId="0" applyFont="1" applyFill="1" applyBorder="1" applyAlignment="1">
      <alignment horizontal="right" indent="1"/>
    </xf>
    <xf numFmtId="0" fontId="0" fillId="0" borderId="1" xfId="0" applyFont="1" applyBorder="1" applyAlignment="1">
      <alignment horizontal="left" indent="1"/>
    </xf>
    <xf numFmtId="1" fontId="0" fillId="0" borderId="4" xfId="0" applyNumberFormat="1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1" fontId="0" fillId="0" borderId="5" xfId="0" applyNumberFormat="1" applyFont="1" applyBorder="1" applyAlignment="1">
      <alignment horizontal="left" indent="1"/>
    </xf>
    <xf numFmtId="1" fontId="0" fillId="0" borderId="6" xfId="0" applyNumberFormat="1" applyFont="1" applyBorder="1" applyAlignment="1">
      <alignment horizontal="left" indent="1"/>
    </xf>
    <xf numFmtId="0" fontId="0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14" fillId="0" borderId="0" xfId="0" applyFont="1"/>
    <xf numFmtId="0" fontId="11" fillId="18" borderId="16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0" fontId="11" fillId="18" borderId="17" xfId="0" applyFont="1" applyFill="1" applyBorder="1" applyAlignment="1">
      <alignment horizontal="left"/>
    </xf>
    <xf numFmtId="0" fontId="11" fillId="18" borderId="16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0" fontId="11" fillId="18" borderId="17" xfId="0" applyFont="1" applyFill="1" applyBorder="1" applyAlignment="1">
      <alignment horizontal="left"/>
    </xf>
    <xf numFmtId="2" fontId="5" fillId="6" borderId="12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24" fillId="0" borderId="0" xfId="0" applyFont="1"/>
    <xf numFmtId="0" fontId="0" fillId="0" borderId="1" xfId="0" applyBorder="1"/>
    <xf numFmtId="0" fontId="1" fillId="0" borderId="3" xfId="0" applyFont="1" applyBorder="1" applyAlignment="1">
      <alignment horizontal="right" indent="1"/>
    </xf>
    <xf numFmtId="0" fontId="0" fillId="0" borderId="16" xfId="0" applyBorder="1"/>
    <xf numFmtId="0" fontId="1" fillId="0" borderId="17" xfId="0" applyFont="1" applyBorder="1" applyAlignment="1">
      <alignment horizontal="right" indent="1"/>
    </xf>
    <xf numFmtId="0" fontId="0" fillId="0" borderId="4" xfId="0" applyBorder="1"/>
    <xf numFmtId="0" fontId="1" fillId="0" borderId="6" xfId="0" applyFont="1" applyBorder="1" applyAlignment="1">
      <alignment horizontal="right" indent="1"/>
    </xf>
    <xf numFmtId="0" fontId="0" fillId="13" borderId="62" xfId="0" applyFill="1" applyBorder="1"/>
    <xf numFmtId="0" fontId="1" fillId="13" borderId="63" xfId="0" applyFont="1" applyFill="1" applyBorder="1" applyAlignment="1">
      <alignment horizontal="right" indent="1"/>
    </xf>
    <xf numFmtId="0" fontId="0" fillId="13" borderId="64" xfId="0" applyFill="1" applyBorder="1"/>
    <xf numFmtId="0" fontId="1" fillId="13" borderId="65" xfId="0" applyFont="1" applyFill="1" applyBorder="1" applyAlignment="1">
      <alignment horizontal="right" indent="1"/>
    </xf>
    <xf numFmtId="0" fontId="0" fillId="13" borderId="66" xfId="0" applyFill="1" applyBorder="1"/>
    <xf numFmtId="0" fontId="1" fillId="13" borderId="67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 vertical="top" indent="1"/>
    </xf>
    <xf numFmtId="0" fontId="0" fillId="19" borderId="18" xfId="0" applyFill="1" applyBorder="1" applyAlignment="1">
      <alignment vertical="center"/>
    </xf>
    <xf numFmtId="0" fontId="0" fillId="19" borderId="19" xfId="0" applyFill="1" applyBorder="1" applyAlignment="1">
      <alignment vertical="center"/>
    </xf>
    <xf numFmtId="0" fontId="13" fillId="19" borderId="19" xfId="0" applyFont="1" applyFill="1" applyBorder="1" applyAlignment="1">
      <alignment horizontal="right" vertical="center"/>
    </xf>
    <xf numFmtId="2" fontId="13" fillId="19" borderId="20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0" fillId="13" borderId="0" xfId="0" applyFill="1"/>
    <xf numFmtId="0" fontId="0" fillId="13" borderId="21" xfId="0" applyFill="1" applyBorder="1"/>
    <xf numFmtId="0" fontId="0" fillId="13" borderId="22" xfId="0" applyFill="1" applyBorder="1"/>
    <xf numFmtId="0" fontId="17" fillId="13" borderId="22" xfId="0" applyFont="1" applyFill="1" applyBorder="1" applyAlignment="1">
      <alignment horizontal="center" vertical="center"/>
    </xf>
    <xf numFmtId="0" fontId="0" fillId="13" borderId="23" xfId="0" applyFill="1" applyBorder="1"/>
    <xf numFmtId="0" fontId="0" fillId="13" borderId="24" xfId="0" applyFill="1" applyBorder="1"/>
    <xf numFmtId="0" fontId="0" fillId="13" borderId="0" xfId="0" applyFill="1" applyBorder="1"/>
    <xf numFmtId="0" fontId="15" fillId="13" borderId="0" xfId="0" applyFont="1" applyFill="1" applyBorder="1" applyAlignment="1">
      <alignment horizontal="center" vertical="center"/>
    </xf>
    <xf numFmtId="0" fontId="0" fillId="13" borderId="25" xfId="0" applyFill="1" applyBorder="1"/>
    <xf numFmtId="0" fontId="15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4" fillId="13" borderId="0" xfId="0" applyFont="1" applyFill="1" applyBorder="1"/>
    <xf numFmtId="0" fontId="6" fillId="13" borderId="0" xfId="1" applyFill="1" applyBorder="1" applyAlignment="1" applyProtection="1"/>
    <xf numFmtId="0" fontId="18" fillId="13" borderId="0" xfId="0" applyFont="1" applyFill="1" applyBorder="1"/>
    <xf numFmtId="0" fontId="0" fillId="13" borderId="26" xfId="0" applyFill="1" applyBorder="1"/>
    <xf numFmtId="0" fontId="0" fillId="13" borderId="27" xfId="0" applyFill="1" applyBorder="1"/>
    <xf numFmtId="0" fontId="0" fillId="13" borderId="28" xfId="0" applyFill="1" applyBorder="1"/>
    <xf numFmtId="0" fontId="4" fillId="6" borderId="15" xfId="0" applyFont="1" applyFill="1" applyBorder="1" applyAlignment="1">
      <alignment horizontal="right" vertical="top" indent="1"/>
    </xf>
    <xf numFmtId="0" fontId="4" fillId="6" borderId="54" xfId="0" applyFont="1" applyFill="1" applyBorder="1" applyAlignment="1">
      <alignment horizontal="left" vertical="top" indent="2"/>
    </xf>
    <xf numFmtId="0" fontId="27" fillId="0" borderId="1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7" fillId="0" borderId="0" xfId="0" applyFont="1"/>
    <xf numFmtId="0" fontId="5" fillId="6" borderId="12" xfId="0" applyFont="1" applyFill="1" applyBorder="1" applyAlignment="1">
      <alignment horizontal="center" vertical="top"/>
    </xf>
    <xf numFmtId="0" fontId="4" fillId="6" borderId="55" xfId="0" applyFont="1" applyFill="1" applyBorder="1" applyAlignment="1">
      <alignment horizontal="center" vertical="top"/>
    </xf>
    <xf numFmtId="0" fontId="0" fillId="13" borderId="0" xfId="0" applyFill="1" applyBorder="1" applyAlignment="1">
      <alignment horizontal="center"/>
    </xf>
    <xf numFmtId="0" fontId="11" fillId="20" borderId="16" xfId="0" applyFont="1" applyFill="1" applyBorder="1" applyAlignment="1">
      <alignment horizontal="left"/>
    </xf>
    <xf numFmtId="0" fontId="11" fillId="20" borderId="0" xfId="0" applyFont="1" applyFill="1" applyBorder="1" applyAlignment="1">
      <alignment horizontal="left"/>
    </xf>
    <xf numFmtId="0" fontId="11" fillId="20" borderId="17" xfId="0" applyFont="1" applyFill="1" applyBorder="1" applyAlignment="1">
      <alignment horizontal="left"/>
    </xf>
    <xf numFmtId="0" fontId="7" fillId="0" borderId="0" xfId="0" applyFont="1"/>
    <xf numFmtId="0" fontId="4" fillId="7" borderId="7" xfId="0" applyFont="1" applyFill="1" applyBorder="1" applyAlignment="1">
      <alignment horizontal="left" indent="1"/>
    </xf>
    <xf numFmtId="0" fontId="4" fillId="7" borderId="11" xfId="0" applyFont="1" applyFill="1" applyBorder="1" applyAlignment="1">
      <alignment horizontal="left" indent="1"/>
    </xf>
    <xf numFmtId="164" fontId="4" fillId="7" borderId="7" xfId="0" applyNumberFormat="1" applyFont="1" applyFill="1" applyBorder="1" applyAlignment="1">
      <alignment horizontal="left" indent="1"/>
    </xf>
    <xf numFmtId="164" fontId="4" fillId="7" borderId="11" xfId="0" applyNumberFormat="1" applyFont="1" applyFill="1" applyBorder="1" applyAlignment="1">
      <alignment horizontal="left" indent="1"/>
    </xf>
    <xf numFmtId="1" fontId="4" fillId="7" borderId="7" xfId="0" applyNumberFormat="1" applyFont="1" applyFill="1" applyBorder="1" applyAlignment="1">
      <alignment horizontal="left" indent="1"/>
    </xf>
    <xf numFmtId="0" fontId="9" fillId="7" borderId="7" xfId="0" applyFont="1" applyFill="1" applyBorder="1" applyAlignment="1">
      <alignment horizontal="left" indent="1"/>
    </xf>
    <xf numFmtId="0" fontId="9" fillId="7" borderId="11" xfId="0" applyFont="1" applyFill="1" applyBorder="1" applyAlignment="1">
      <alignment horizontal="left" indent="1"/>
    </xf>
    <xf numFmtId="164" fontId="9" fillId="7" borderId="7" xfId="0" applyNumberFormat="1" applyFont="1" applyFill="1" applyBorder="1" applyAlignment="1">
      <alignment horizontal="left" indent="1"/>
    </xf>
    <xf numFmtId="164" fontId="9" fillId="7" borderId="11" xfId="0" applyNumberFormat="1" applyFont="1" applyFill="1" applyBorder="1" applyAlignment="1">
      <alignment horizontal="left" indent="1"/>
    </xf>
    <xf numFmtId="1" fontId="9" fillId="7" borderId="7" xfId="0" applyNumberFormat="1" applyFont="1" applyFill="1" applyBorder="1" applyAlignment="1">
      <alignment horizontal="left" indent="1"/>
    </xf>
  </cellXfs>
  <cellStyles count="1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7</xdr:col>
      <xdr:colOff>57150</xdr:colOff>
      <xdr:row>35</xdr:row>
      <xdr:rowOff>19050</xdr:rowOff>
    </xdr:to>
    <xdr:pic>
      <xdr:nvPicPr>
        <xdr:cNvPr id="1030" name="Picture 1">
          <a:extLst>
            <a:ext uri="{FF2B5EF4-FFF2-40B4-BE49-F238E27FC236}">
              <a16:creationId xmlns="" xmlns:a16="http://schemas.microsoft.com/office/drawing/2014/main" id="{CF9C04D8-6796-44E5-8814-A8543386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6886575"/>
          <a:ext cx="742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mdrresearchfoundation.org/emdr-fidelity-rating-scal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8"/>
  <sheetViews>
    <sheetView tabSelected="1" workbookViewId="0">
      <selection activeCell="G57" sqref="G57"/>
    </sheetView>
  </sheetViews>
  <sheetFormatPr baseColWidth="10" defaultColWidth="8.7109375" defaultRowHeight="13" x14ac:dyDescent="0"/>
  <cols>
    <col min="1" max="16384" width="8.7109375" style="170"/>
  </cols>
  <sheetData>
    <row r="3" spans="3:11" ht="14" thickBot="1"/>
    <row r="4" spans="3:11" ht="21">
      <c r="C4" s="171"/>
      <c r="D4" s="172"/>
      <c r="E4" s="172"/>
      <c r="F4" s="172"/>
      <c r="G4" s="173"/>
      <c r="H4" s="172"/>
      <c r="I4" s="172"/>
      <c r="J4" s="172"/>
      <c r="K4" s="174"/>
    </row>
    <row r="5" spans="3:11" ht="23">
      <c r="C5" s="175"/>
      <c r="D5" s="176"/>
      <c r="E5" s="176"/>
      <c r="F5" s="176"/>
      <c r="G5" s="177"/>
      <c r="H5" s="176"/>
      <c r="I5" s="176"/>
      <c r="J5" s="176"/>
      <c r="K5" s="178"/>
    </row>
    <row r="6" spans="3:11" ht="23">
      <c r="C6" s="175"/>
      <c r="D6" s="176"/>
      <c r="E6" s="176"/>
      <c r="F6" s="176"/>
      <c r="G6" s="179" t="s">
        <v>72</v>
      </c>
      <c r="H6" s="176"/>
      <c r="I6" s="176"/>
      <c r="J6" s="176"/>
      <c r="K6" s="178"/>
    </row>
    <row r="7" spans="3:11" ht="23">
      <c r="C7" s="175"/>
      <c r="D7" s="176"/>
      <c r="E7" s="176"/>
      <c r="F7" s="176"/>
      <c r="G7" s="179"/>
      <c r="H7" s="176"/>
      <c r="I7" s="176"/>
      <c r="J7" s="176"/>
      <c r="K7" s="178"/>
    </row>
    <row r="8" spans="3:11" ht="23">
      <c r="C8" s="175"/>
      <c r="D8" s="176"/>
      <c r="E8" s="176"/>
      <c r="F8" s="176"/>
      <c r="G8" s="179" t="s">
        <v>94</v>
      </c>
      <c r="H8" s="176"/>
      <c r="I8" s="176"/>
      <c r="J8" s="176"/>
      <c r="K8" s="178"/>
    </row>
    <row r="9" spans="3:11" ht="15">
      <c r="C9" s="175"/>
      <c r="D9" s="176"/>
      <c r="E9" s="176"/>
      <c r="F9" s="176"/>
      <c r="G9" s="180"/>
      <c r="H9" s="176"/>
      <c r="I9" s="176"/>
      <c r="J9" s="176"/>
      <c r="K9" s="178"/>
    </row>
    <row r="10" spans="3:11">
      <c r="C10" s="175"/>
      <c r="D10" s="176"/>
      <c r="E10" s="176"/>
      <c r="F10" s="176"/>
      <c r="H10" s="176"/>
      <c r="I10" s="176"/>
      <c r="J10" s="176"/>
      <c r="K10" s="178"/>
    </row>
    <row r="11" spans="3:11" ht="15">
      <c r="C11" s="175"/>
      <c r="D11" s="176"/>
      <c r="E11" s="176"/>
      <c r="F11" s="176"/>
      <c r="G11" s="180" t="s">
        <v>73</v>
      </c>
      <c r="H11" s="176"/>
      <c r="I11" s="176"/>
      <c r="J11" s="176"/>
      <c r="K11" s="178"/>
    </row>
    <row r="12" spans="3:11" ht="15">
      <c r="C12" s="175"/>
      <c r="D12" s="176"/>
      <c r="E12" s="176"/>
      <c r="F12" s="176"/>
      <c r="G12" s="181" t="s">
        <v>96</v>
      </c>
      <c r="H12" s="176"/>
      <c r="I12" s="176"/>
      <c r="J12" s="176"/>
      <c r="K12" s="178"/>
    </row>
    <row r="13" spans="3:11" ht="15">
      <c r="C13" s="175"/>
      <c r="D13" s="176"/>
      <c r="E13" s="176"/>
      <c r="F13" s="176"/>
      <c r="G13" s="182"/>
      <c r="H13" s="176"/>
      <c r="I13" s="176"/>
      <c r="J13" s="176"/>
      <c r="K13" s="178"/>
    </row>
    <row r="14" spans="3:11" ht="15">
      <c r="C14" s="175"/>
      <c r="D14" s="176"/>
      <c r="E14" s="176"/>
      <c r="F14" s="176"/>
      <c r="G14" s="182" t="s">
        <v>74</v>
      </c>
      <c r="H14" s="176"/>
      <c r="I14" s="176"/>
      <c r="J14" s="176"/>
      <c r="K14" s="178"/>
    </row>
    <row r="15" spans="3:11" ht="15">
      <c r="C15" s="175"/>
      <c r="D15" s="176"/>
      <c r="E15" s="176"/>
      <c r="F15" s="176"/>
      <c r="G15" s="181" t="s">
        <v>75</v>
      </c>
      <c r="H15" s="176"/>
      <c r="I15" s="176"/>
      <c r="J15" s="176"/>
      <c r="K15" s="178"/>
    </row>
    <row r="16" spans="3:11" ht="15">
      <c r="C16" s="175"/>
      <c r="D16" s="176"/>
      <c r="E16" s="176"/>
      <c r="F16" s="176"/>
      <c r="G16" s="182"/>
      <c r="H16" s="176"/>
      <c r="I16" s="176"/>
      <c r="J16" s="176"/>
      <c r="K16" s="178"/>
    </row>
    <row r="17" spans="3:11" ht="15">
      <c r="C17" s="175"/>
      <c r="D17" s="176"/>
      <c r="E17" s="176"/>
      <c r="F17" s="176"/>
      <c r="G17" s="182" t="s">
        <v>76</v>
      </c>
      <c r="H17" s="176"/>
      <c r="I17" s="176"/>
      <c r="J17" s="176"/>
      <c r="K17" s="178"/>
    </row>
    <row r="18" spans="3:11" ht="15">
      <c r="C18" s="175"/>
      <c r="D18" s="176"/>
      <c r="E18" s="176"/>
      <c r="F18" s="176"/>
      <c r="G18" s="181" t="s">
        <v>77</v>
      </c>
      <c r="H18" s="176"/>
      <c r="I18" s="176"/>
      <c r="J18" s="176"/>
      <c r="K18" s="178"/>
    </row>
    <row r="19" spans="3:11" ht="15">
      <c r="C19" s="175"/>
      <c r="D19" s="176"/>
      <c r="E19" s="176"/>
      <c r="F19" s="176"/>
      <c r="G19" s="181" t="s">
        <v>78</v>
      </c>
      <c r="H19" s="176"/>
      <c r="I19" s="176"/>
      <c r="J19" s="176"/>
      <c r="K19" s="178"/>
    </row>
    <row r="20" spans="3:11" ht="15">
      <c r="C20" s="175"/>
      <c r="D20" s="176"/>
      <c r="E20" s="176"/>
      <c r="F20" s="176"/>
      <c r="G20" s="181"/>
      <c r="H20" s="176"/>
      <c r="I20" s="176"/>
      <c r="J20" s="176"/>
      <c r="K20" s="178"/>
    </row>
    <row r="21" spans="3:11" ht="15">
      <c r="C21" s="175"/>
      <c r="D21" s="176"/>
      <c r="E21" s="176"/>
      <c r="F21" s="176"/>
      <c r="G21" s="182" t="s">
        <v>79</v>
      </c>
      <c r="H21" s="176"/>
      <c r="I21" s="176"/>
      <c r="J21" s="176"/>
      <c r="K21" s="178"/>
    </row>
    <row r="22" spans="3:11" ht="15">
      <c r="C22" s="175"/>
      <c r="D22" s="176"/>
      <c r="E22" s="176"/>
      <c r="F22" s="176"/>
      <c r="G22" s="181" t="s">
        <v>80</v>
      </c>
      <c r="H22" s="176"/>
      <c r="I22" s="176"/>
      <c r="J22" s="176"/>
      <c r="K22" s="178"/>
    </row>
    <row r="23" spans="3:11" ht="15">
      <c r="C23" s="175"/>
      <c r="D23" s="176"/>
      <c r="E23" s="176"/>
      <c r="F23" s="176"/>
      <c r="G23" s="181" t="s">
        <v>81</v>
      </c>
      <c r="H23" s="176"/>
      <c r="I23" s="176"/>
      <c r="J23" s="176"/>
      <c r="K23" s="178"/>
    </row>
    <row r="24" spans="3:11" ht="15">
      <c r="C24" s="175"/>
      <c r="D24" s="176"/>
      <c r="E24" s="176"/>
      <c r="F24" s="176"/>
      <c r="G24" s="181"/>
      <c r="H24" s="176"/>
      <c r="I24" s="176"/>
      <c r="J24" s="176"/>
      <c r="K24" s="178"/>
    </row>
    <row r="25" spans="3:11">
      <c r="C25" s="175"/>
      <c r="D25" s="176"/>
      <c r="E25" s="176"/>
      <c r="F25" s="176"/>
      <c r="G25" s="176"/>
      <c r="H25" s="176"/>
      <c r="I25" s="176"/>
      <c r="J25" s="176"/>
      <c r="K25" s="178"/>
    </row>
    <row r="26" spans="3:11" ht="15">
      <c r="C26" s="175"/>
      <c r="D26" s="183" t="s">
        <v>82</v>
      </c>
      <c r="E26" s="176"/>
      <c r="F26" s="176"/>
      <c r="G26" s="176"/>
      <c r="H26" s="176"/>
      <c r="I26" s="176"/>
      <c r="J26" s="176"/>
      <c r="K26" s="178"/>
    </row>
    <row r="27" spans="3:11" ht="15">
      <c r="C27" s="175"/>
      <c r="D27" s="183" t="s">
        <v>83</v>
      </c>
      <c r="E27" s="183"/>
      <c r="F27" s="183"/>
      <c r="G27" s="183"/>
      <c r="H27" s="183"/>
      <c r="I27" s="183"/>
      <c r="J27" s="176"/>
      <c r="K27" s="178"/>
    </row>
    <row r="28" spans="3:11" ht="15">
      <c r="C28" s="175"/>
      <c r="D28" s="183" t="s">
        <v>87</v>
      </c>
      <c r="E28" s="183"/>
      <c r="F28" s="183"/>
      <c r="G28" s="183"/>
      <c r="H28" s="183"/>
      <c r="I28" s="183"/>
      <c r="J28" s="176"/>
      <c r="K28" s="178"/>
    </row>
    <row r="29" spans="3:11" ht="15">
      <c r="C29" s="175"/>
      <c r="D29" s="183" t="s">
        <v>86</v>
      </c>
      <c r="E29" s="183"/>
      <c r="F29" s="183"/>
      <c r="G29" s="183"/>
      <c r="H29" s="183"/>
      <c r="I29" s="183"/>
      <c r="J29" s="176"/>
      <c r="K29" s="178"/>
    </row>
    <row r="30" spans="3:11">
      <c r="C30" s="175"/>
      <c r="D30" s="184" t="s">
        <v>88</v>
      </c>
      <c r="E30" s="176"/>
      <c r="F30" s="176"/>
      <c r="G30" s="176"/>
      <c r="H30" s="176"/>
      <c r="I30" s="176"/>
      <c r="J30" s="176"/>
      <c r="K30" s="178"/>
    </row>
    <row r="31" spans="3:11">
      <c r="C31" s="175"/>
      <c r="D31" s="185" t="s">
        <v>84</v>
      </c>
      <c r="E31" s="185"/>
      <c r="F31" s="185"/>
      <c r="G31" s="185"/>
      <c r="H31" s="185"/>
      <c r="I31" s="185"/>
      <c r="J31" s="185"/>
      <c r="K31" s="178"/>
    </row>
    <row r="32" spans="3:11">
      <c r="C32" s="175"/>
      <c r="D32" s="185" t="s">
        <v>85</v>
      </c>
      <c r="E32" s="185"/>
      <c r="F32" s="185"/>
      <c r="G32" s="185"/>
      <c r="H32" s="185"/>
      <c r="I32" s="185"/>
      <c r="J32" s="185"/>
      <c r="K32" s="178"/>
    </row>
    <row r="33" spans="3:11">
      <c r="C33" s="175"/>
      <c r="D33" s="176"/>
      <c r="E33" s="176"/>
      <c r="F33" s="176"/>
      <c r="G33" s="176"/>
      <c r="H33" s="176"/>
      <c r="I33" s="176"/>
      <c r="J33" s="176"/>
      <c r="K33" s="178"/>
    </row>
    <row r="34" spans="3:11">
      <c r="C34" s="175"/>
      <c r="D34" s="176"/>
      <c r="E34" s="176"/>
      <c r="F34" s="176"/>
      <c r="G34" s="176"/>
      <c r="H34" s="176"/>
      <c r="I34" s="176"/>
      <c r="J34" s="176"/>
      <c r="K34" s="178"/>
    </row>
    <row r="35" spans="3:11">
      <c r="C35" s="175"/>
      <c r="D35" s="176"/>
      <c r="E35" s="176"/>
      <c r="F35" s="176"/>
      <c r="G35" s="176"/>
      <c r="H35" s="176"/>
      <c r="I35" s="176"/>
      <c r="J35" s="176"/>
      <c r="K35" s="178"/>
    </row>
    <row r="36" spans="3:11">
      <c r="C36" s="175"/>
      <c r="D36" s="176"/>
      <c r="E36" s="176"/>
      <c r="F36" s="176"/>
      <c r="G36" s="176"/>
      <c r="H36" s="176"/>
      <c r="I36" s="176"/>
      <c r="J36" s="176"/>
      <c r="K36" s="178"/>
    </row>
    <row r="37" spans="3:11">
      <c r="C37" s="175"/>
      <c r="D37" s="176"/>
      <c r="E37" s="176"/>
      <c r="F37" s="176"/>
      <c r="G37" s="196" t="s">
        <v>95</v>
      </c>
      <c r="H37" s="176"/>
      <c r="I37" s="176"/>
      <c r="J37" s="176"/>
      <c r="K37" s="178"/>
    </row>
    <row r="38" spans="3:11" ht="14" thickBot="1">
      <c r="C38" s="186"/>
      <c r="D38" s="187"/>
      <c r="E38" s="187"/>
      <c r="F38" s="187"/>
      <c r="G38" s="187"/>
      <c r="H38" s="187"/>
      <c r="I38" s="187"/>
      <c r="J38" s="187"/>
      <c r="K38" s="188"/>
    </row>
  </sheetData>
  <hyperlinks>
    <hyperlink ref="D30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49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0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50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05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4:F4"/>
    <mergeCell ref="B5:F5"/>
    <mergeCell ref="B6:F6"/>
    <mergeCell ref="A19:D19"/>
    <mergeCell ref="B1:F1"/>
    <mergeCell ref="B2:F2"/>
    <mergeCell ref="B3:F3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8"/>
  <sheetViews>
    <sheetView workbookViewId="0">
      <selection activeCell="F35" sqref="F35"/>
    </sheetView>
  </sheetViews>
  <sheetFormatPr baseColWidth="10" defaultColWidth="11" defaultRowHeight="13" x14ac:dyDescent="0"/>
  <cols>
    <col min="1" max="1" width="17.42578125" customWidth="1"/>
    <col min="2" max="2" width="10.140625" customWidth="1"/>
    <col min="3" max="12" width="6.7109375" customWidth="1"/>
  </cols>
  <sheetData>
    <row r="1" spans="1:22" ht="19" customHeight="1">
      <c r="A1" s="19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2" ht="21" customHeight="1">
      <c r="A2" s="192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22" ht="16" customHeight="1">
      <c r="A3" s="63"/>
      <c r="B3" s="61" t="s">
        <v>35</v>
      </c>
      <c r="C3" s="49" t="s">
        <v>37</v>
      </c>
      <c r="D3" s="50"/>
      <c r="E3" s="50"/>
      <c r="F3" s="50"/>
      <c r="G3" s="50"/>
      <c r="H3" s="50"/>
      <c r="I3" s="50"/>
      <c r="J3" s="50"/>
      <c r="K3" s="50"/>
      <c r="L3" s="51"/>
    </row>
    <row r="4" spans="1:22" s="1" customFormat="1" ht="16" customHeight="1">
      <c r="A4" s="64" t="s">
        <v>4</v>
      </c>
      <c r="B4" s="62" t="s">
        <v>27</v>
      </c>
      <c r="C4" s="52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4">
        <v>10</v>
      </c>
    </row>
    <row r="5" spans="1:22" s="1" customFormat="1" ht="16" customHeight="1">
      <c r="A5" s="189" t="s">
        <v>57</v>
      </c>
      <c r="B5" s="109"/>
      <c r="C5" s="117" t="str">
        <f>IF(ISBLANK('WS 1'!$B5),"",'WS 1'!$B5)</f>
        <v/>
      </c>
      <c r="D5" s="117" t="str">
        <f>IF(ISBLANK('WS 2'!$B5),"",'WS 2'!$B5)</f>
        <v/>
      </c>
      <c r="E5" s="117" t="str">
        <f>IF(ISBLANK('WS 3'!$B5),"",'WS 3'!$B5)</f>
        <v/>
      </c>
      <c r="F5" s="117" t="str">
        <f>IF(ISBLANK('WS 4'!$B5),"",'WS 4'!$B5)</f>
        <v/>
      </c>
      <c r="G5" s="117" t="str">
        <f>IF(ISBLANK('WS 5'!$B5),"",'WS 5'!$B5)</f>
        <v/>
      </c>
      <c r="H5" s="117" t="str">
        <f>IF(ISBLANK('WS 6'!$B5),"",'WS 6'!$B5)</f>
        <v/>
      </c>
      <c r="I5" s="117" t="str">
        <f>IF(ISBLANK('WS 7'!$B5),"",'WS 7'!$B5)</f>
        <v/>
      </c>
      <c r="J5" s="117" t="str">
        <f>IF(ISBLANK('WS 8'!$B5),"",'WS 8'!$B5)</f>
        <v/>
      </c>
      <c r="K5" s="117" t="str">
        <f>IF(ISBLANK('WS 9'!$B5),"",'WS 9'!$B5)</f>
        <v/>
      </c>
      <c r="L5" s="117" t="str">
        <f>IF(ISBLANK('WS 10'!$B5),"",'WS 10'!$B5)</f>
        <v/>
      </c>
    </row>
    <row r="6" spans="1:22" s="1" customFormat="1" ht="16" customHeight="1">
      <c r="A6" s="190" t="s">
        <v>93</v>
      </c>
      <c r="B6" s="113"/>
      <c r="C6" s="117" t="str">
        <f>IF(ISBLANK('WS 1'!$B2),"",'WS 1'!$B2)</f>
        <v/>
      </c>
      <c r="D6" s="117" t="str">
        <f>IF(ISBLANK('WS 2'!$B2),"",'WS 2'!$B2)</f>
        <v/>
      </c>
      <c r="E6" s="117" t="str">
        <f>IF(ISBLANK('WS 3'!$B2),"",'WS 3'!$B2)</f>
        <v/>
      </c>
      <c r="F6" s="117" t="str">
        <f>IF(ISBLANK('WS 4'!$B2),"",'WS 4'!$B2)</f>
        <v/>
      </c>
      <c r="G6" s="117" t="str">
        <f>IF(ISBLANK('WS 5'!$B2),"",'WS 5'!$B2)</f>
        <v/>
      </c>
      <c r="H6" s="117" t="str">
        <f>IF(ISBLANK('WS 6'!$B2),"",'WS 6'!$B2)</f>
        <v/>
      </c>
      <c r="I6" s="117" t="str">
        <f>IF(ISBLANK('WS 7'!$B2),"",'WS 7'!$B2)</f>
        <v/>
      </c>
      <c r="J6" s="117" t="str">
        <f>IF(ISBLANK('WS 8'!$B2),"",'WS 8'!$B2)</f>
        <v/>
      </c>
      <c r="K6" s="117" t="str">
        <f>IF(ISBLANK('WS 9'!$B2),"",'WS 9'!$B2)</f>
        <v/>
      </c>
      <c r="L6" s="117" t="str">
        <f>IF(ISBLANK('WS 10'!$B2),"",'WS 10'!$B2)</f>
        <v/>
      </c>
    </row>
    <row r="7" spans="1:22" ht="16" customHeight="1">
      <c r="A7" s="115" t="str">
        <f>'WS 1'!A1</f>
        <v>Client/Participant #</v>
      </c>
      <c r="B7" s="116"/>
      <c r="C7" s="118" t="str">
        <f>IF(ISBLANK('WS 1'!$B1),"",'WS 1'!$B1)</f>
        <v/>
      </c>
      <c r="D7" s="118" t="str">
        <f>IF(ISBLANK('WS 2'!$B1),"",'WS 2'!$B1)</f>
        <v/>
      </c>
      <c r="E7" s="118" t="str">
        <f>IF(ISBLANK('WS 3'!$B1),"",'WS 3'!$B1)</f>
        <v/>
      </c>
      <c r="F7" s="118" t="str">
        <f>IF(ISBLANK('WS 4'!$B1),"",'WS 4'!$B1)</f>
        <v/>
      </c>
      <c r="G7" s="118" t="str">
        <f>IF(ISBLANK('WS 5'!$B1),"",'WS 5'!$B1)</f>
        <v/>
      </c>
      <c r="H7" s="118" t="str">
        <f>IF(ISBLANK('WS 6'!$B1),"",'WS 6'!$B1)</f>
        <v/>
      </c>
      <c r="I7" s="118" t="str">
        <f>IF(ISBLANK('WS 7'!$B1),"",'WS 7'!$B1)</f>
        <v/>
      </c>
      <c r="J7" s="118" t="str">
        <f>IF(ISBLANK('WS 8'!$B1),"",'WS 8'!$B1)</f>
        <v/>
      </c>
      <c r="K7" s="118" t="str">
        <f>IF(ISBLANK('WS 9'!$B1),"",'WS 9'!$B1)</f>
        <v/>
      </c>
      <c r="L7" s="118" t="str">
        <f>IF(ISBLANK('WS 10'!$B1),"",'WS 10'!$B1)</f>
        <v/>
      </c>
    </row>
    <row r="8" spans="1:22" ht="16" customHeight="1">
      <c r="A8" s="195" t="s">
        <v>42</v>
      </c>
      <c r="B8" s="114" t="s">
        <v>5</v>
      </c>
      <c r="C8" s="110" t="str">
        <f>IF('WS 1'!$T12=0,"•",'WS 1'!$T12)</f>
        <v>•</v>
      </c>
      <c r="D8" s="111" t="str">
        <f>IF('WS 2'!$T12=0,"•",'WS 2'!$T12)</f>
        <v>•</v>
      </c>
      <c r="E8" s="111" t="str">
        <f>IF('WS 3'!$T12=0,"•",'WS 3'!$T12)</f>
        <v>•</v>
      </c>
      <c r="F8" s="111" t="str">
        <f>IF('WS 4'!$T12=0,"•",'WS 4'!$T12)</f>
        <v>•</v>
      </c>
      <c r="G8" s="111" t="str">
        <f>IF('WS 5'!$T12=0,"•",'WS 5'!$T12)</f>
        <v>•</v>
      </c>
      <c r="H8" s="111" t="str">
        <f>IF('WS 6'!$T12=0,"•",'WS 6'!$T12)</f>
        <v>•</v>
      </c>
      <c r="I8" s="111" t="str">
        <f>IF('WS 7'!$T12=0,"•",'WS 7'!$T12)</f>
        <v>•</v>
      </c>
      <c r="J8" s="111" t="str">
        <f>IF('WS 8'!$T12=0,"•",'WS 8'!$T12)</f>
        <v>•</v>
      </c>
      <c r="K8" s="111" t="str">
        <f>IF('WS 9'!$T12=0,"•",'WS 9'!$T12)</f>
        <v>•</v>
      </c>
      <c r="L8" s="112" t="str">
        <f>IF('WS 10'!$T12=0,"•",'WS 10'!$T12)</f>
        <v>•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" customHeight="1">
      <c r="A9" s="48" t="s">
        <v>32</v>
      </c>
      <c r="B9" s="65" t="str">
        <f>IF(COUNT(C9:L9)&gt;0,AVERAGE(C9:L9),"•")</f>
        <v>•</v>
      </c>
      <c r="C9" s="58" t="str">
        <f>'WS 1'!$T13</f>
        <v>•</v>
      </c>
      <c r="D9" s="59" t="str">
        <f>'WS 2'!$T13</f>
        <v>•</v>
      </c>
      <c r="E9" s="59" t="str">
        <f>'WS 3'!$T13</f>
        <v>•</v>
      </c>
      <c r="F9" s="59" t="str">
        <f>'WS 4'!$T13</f>
        <v>•</v>
      </c>
      <c r="G9" s="59" t="str">
        <f>'WS 5'!$T13</f>
        <v>•</v>
      </c>
      <c r="H9" s="59" t="str">
        <f>'WS 6'!$T13</f>
        <v>•</v>
      </c>
      <c r="I9" s="59" t="str">
        <f>'WS 7'!$T13</f>
        <v>•</v>
      </c>
      <c r="J9" s="59" t="str">
        <f>'WS 8'!$T13</f>
        <v>•</v>
      </c>
      <c r="K9" s="59" t="str">
        <f>'WS 9'!$T13</f>
        <v>•</v>
      </c>
      <c r="L9" s="60" t="str">
        <f>'WS 10'!$T13</f>
        <v>•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" customHeight="1">
      <c r="A10" s="48" t="s">
        <v>7</v>
      </c>
      <c r="B10" s="65" t="str">
        <f t="shared" ref="B10:B19" si="0">IF(COUNT(C10:L10)&gt;0,AVERAGE(C10:L10),"•")</f>
        <v>•</v>
      </c>
      <c r="C10" s="58" t="str">
        <f>'WS 1'!$T14</f>
        <v>•</v>
      </c>
      <c r="D10" s="59" t="str">
        <f>'WS 2'!$T14</f>
        <v>•</v>
      </c>
      <c r="E10" s="59" t="str">
        <f>'WS 3'!$T14</f>
        <v>•</v>
      </c>
      <c r="F10" s="59" t="str">
        <f>'WS 4'!$T14</f>
        <v>•</v>
      </c>
      <c r="G10" s="59" t="str">
        <f>'WS 5'!$T14</f>
        <v>•</v>
      </c>
      <c r="H10" s="59" t="str">
        <f>'WS 6'!$T14</f>
        <v>•</v>
      </c>
      <c r="I10" s="59" t="str">
        <f>'WS 7'!$T14</f>
        <v>•</v>
      </c>
      <c r="J10" s="59" t="str">
        <f>'WS 8'!$T14</f>
        <v>•</v>
      </c>
      <c r="K10" s="59" t="str">
        <f>'WS 9'!$T14</f>
        <v>•</v>
      </c>
      <c r="L10" s="60" t="str">
        <f>'WS 10'!$T14</f>
        <v>•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customHeight="1">
      <c r="A11" s="48" t="s">
        <v>40</v>
      </c>
      <c r="B11" s="65" t="str">
        <f t="shared" si="0"/>
        <v>•</v>
      </c>
      <c r="C11" s="58" t="str">
        <f>'WS 1'!$T15</f>
        <v>•</v>
      </c>
      <c r="D11" s="59" t="str">
        <f>'WS 2'!$T15</f>
        <v>•</v>
      </c>
      <c r="E11" s="59" t="str">
        <f>'WS 3'!$T15</f>
        <v>•</v>
      </c>
      <c r="F11" s="59" t="str">
        <f>'WS 4'!$T15</f>
        <v>•</v>
      </c>
      <c r="G11" s="59" t="str">
        <f>'WS 5'!$T15</f>
        <v>•</v>
      </c>
      <c r="H11" s="59" t="str">
        <f>'WS 6'!$T15</f>
        <v>•</v>
      </c>
      <c r="I11" s="59" t="str">
        <f>'WS 7'!$T15</f>
        <v>•</v>
      </c>
      <c r="J11" s="59" t="str">
        <f>'WS 8'!$T15</f>
        <v>•</v>
      </c>
      <c r="K11" s="59" t="str">
        <f>'WS 9'!$T15</f>
        <v>•</v>
      </c>
      <c r="L11" s="60" t="str">
        <f>'WS 10'!$T15</f>
        <v>•</v>
      </c>
    </row>
    <row r="12" spans="1:22" ht="16" customHeight="1">
      <c r="A12" s="48" t="s">
        <v>19</v>
      </c>
      <c r="B12" s="65" t="str">
        <f t="shared" si="0"/>
        <v>•</v>
      </c>
      <c r="C12" s="58" t="str">
        <f>'WS 1'!$T16</f>
        <v>•</v>
      </c>
      <c r="D12" s="59" t="str">
        <f>'WS 2'!$T16</f>
        <v>•</v>
      </c>
      <c r="E12" s="59" t="str">
        <f>'WS 3'!$T16</f>
        <v>•</v>
      </c>
      <c r="F12" s="59" t="str">
        <f>'WS 4'!$T16</f>
        <v>•</v>
      </c>
      <c r="G12" s="59" t="str">
        <f>'WS 5'!$T16</f>
        <v>•</v>
      </c>
      <c r="H12" s="59" t="str">
        <f>'WS 6'!$T16</f>
        <v>•</v>
      </c>
      <c r="I12" s="59" t="str">
        <f>'WS 7'!$T16</f>
        <v>•</v>
      </c>
      <c r="J12" s="59" t="str">
        <f>'WS 8'!$T16</f>
        <v>•</v>
      </c>
      <c r="K12" s="59" t="str">
        <f>'WS 9'!$T16</f>
        <v>•</v>
      </c>
      <c r="L12" s="60" t="str">
        <f>'WS 10'!$T16</f>
        <v>•</v>
      </c>
    </row>
    <row r="13" spans="1:22" ht="16" customHeight="1">
      <c r="A13" s="48" t="s">
        <v>20</v>
      </c>
      <c r="B13" s="65" t="str">
        <f t="shared" si="0"/>
        <v>•</v>
      </c>
      <c r="C13" s="58" t="str">
        <f>'WS 1'!$T17</f>
        <v>•</v>
      </c>
      <c r="D13" s="59" t="str">
        <f>'WS 2'!$T17</f>
        <v>•</v>
      </c>
      <c r="E13" s="59" t="str">
        <f>'WS 3'!$T17</f>
        <v>•</v>
      </c>
      <c r="F13" s="59" t="str">
        <f>'WS 4'!$T17</f>
        <v>•</v>
      </c>
      <c r="G13" s="59" t="str">
        <f>'WS 5'!$T17</f>
        <v>•</v>
      </c>
      <c r="H13" s="59" t="str">
        <f>'WS 6'!$T17</f>
        <v>•</v>
      </c>
      <c r="I13" s="59" t="str">
        <f>'WS 7'!$T17</f>
        <v>•</v>
      </c>
      <c r="J13" s="59" t="str">
        <f>'WS 8'!$T17</f>
        <v>•</v>
      </c>
      <c r="K13" s="59" t="str">
        <f>'WS 9'!$T17</f>
        <v>•</v>
      </c>
      <c r="L13" s="60" t="str">
        <f>'WS 10'!$T17</f>
        <v>•</v>
      </c>
    </row>
    <row r="14" spans="1:22" ht="16" customHeight="1">
      <c r="A14" s="48" t="s">
        <v>21</v>
      </c>
      <c r="B14" s="65" t="str">
        <f t="shared" si="0"/>
        <v>•</v>
      </c>
      <c r="C14" s="58" t="str">
        <f>'WS 1'!$T18</f>
        <v>•</v>
      </c>
      <c r="D14" s="59" t="str">
        <f>'WS 2'!$T18</f>
        <v>•</v>
      </c>
      <c r="E14" s="59" t="str">
        <f>'WS 3'!$T18</f>
        <v>•</v>
      </c>
      <c r="F14" s="59" t="str">
        <f>'WS 4'!$T18</f>
        <v>•</v>
      </c>
      <c r="G14" s="59" t="str">
        <f>'WS 5'!$T18</f>
        <v>•</v>
      </c>
      <c r="H14" s="59" t="str">
        <f>'WS 6'!$T18</f>
        <v>•</v>
      </c>
      <c r="I14" s="59" t="str">
        <f>'WS 7'!$T18</f>
        <v>•</v>
      </c>
      <c r="J14" s="59" t="str">
        <f>'WS 8'!$T18</f>
        <v>•</v>
      </c>
      <c r="K14" s="59" t="str">
        <f>'WS 9'!$T18</f>
        <v>•</v>
      </c>
      <c r="L14" s="60" t="str">
        <f>'WS 10'!$T18</f>
        <v>•</v>
      </c>
    </row>
    <row r="15" spans="1:22" ht="16" customHeight="1">
      <c r="A15" s="48" t="s">
        <v>22</v>
      </c>
      <c r="B15" s="65" t="str">
        <f t="shared" si="0"/>
        <v>•</v>
      </c>
      <c r="C15" s="58" t="str">
        <f>'WS 1'!$T19</f>
        <v>•</v>
      </c>
      <c r="D15" s="59" t="str">
        <f>'WS 2'!$T19</f>
        <v>•</v>
      </c>
      <c r="E15" s="59" t="str">
        <f>'WS 3'!$T19</f>
        <v>•</v>
      </c>
      <c r="F15" s="59" t="str">
        <f>'WS 4'!$T19</f>
        <v>•</v>
      </c>
      <c r="G15" s="59" t="str">
        <f>'WS 5'!$T19</f>
        <v>•</v>
      </c>
      <c r="H15" s="59" t="str">
        <f>'WS 6'!$T19</f>
        <v>•</v>
      </c>
      <c r="I15" s="59" t="str">
        <f>'WS 7'!$T19</f>
        <v>•</v>
      </c>
      <c r="J15" s="59" t="str">
        <f>'WS 8'!$T19</f>
        <v>•</v>
      </c>
      <c r="K15" s="59" t="str">
        <f>'WS 9'!$T19</f>
        <v>•</v>
      </c>
      <c r="L15" s="60" t="str">
        <f>'WS 10'!$T19</f>
        <v>•</v>
      </c>
    </row>
    <row r="16" spans="1:22" ht="16" customHeight="1">
      <c r="A16" s="48" t="s">
        <v>23</v>
      </c>
      <c r="B16" s="65" t="str">
        <f t="shared" si="0"/>
        <v>•</v>
      </c>
      <c r="C16" s="58" t="str">
        <f>'WS 1'!$T20</f>
        <v>•</v>
      </c>
      <c r="D16" s="59" t="str">
        <f>'WS 2'!$T20</f>
        <v>•</v>
      </c>
      <c r="E16" s="59" t="str">
        <f>'WS 3'!$T20</f>
        <v>•</v>
      </c>
      <c r="F16" s="59" t="str">
        <f>'WS 4'!$T20</f>
        <v>•</v>
      </c>
      <c r="G16" s="59" t="str">
        <f>'WS 5'!$T20</f>
        <v>•</v>
      </c>
      <c r="H16" s="59" t="str">
        <f>'WS 6'!$T20</f>
        <v>•</v>
      </c>
      <c r="I16" s="59" t="str">
        <f>'WS 7'!$T20</f>
        <v>•</v>
      </c>
      <c r="J16" s="59" t="str">
        <f>'WS 8'!$T20</f>
        <v>•</v>
      </c>
      <c r="K16" s="59" t="str">
        <f>'WS 9'!$T20</f>
        <v>•</v>
      </c>
      <c r="L16" s="60" t="str">
        <f>'WS 10'!$T20</f>
        <v>•</v>
      </c>
    </row>
    <row r="17" spans="1:12" ht="16" customHeight="1">
      <c r="A17" s="48" t="s">
        <v>24</v>
      </c>
      <c r="B17" s="65" t="str">
        <f t="shared" si="0"/>
        <v>•</v>
      </c>
      <c r="C17" s="58" t="str">
        <f>'WS 1'!$T21</f>
        <v>•</v>
      </c>
      <c r="D17" s="59" t="str">
        <f>'WS 2'!$T21</f>
        <v>•</v>
      </c>
      <c r="E17" s="59" t="str">
        <f>'WS 3'!$T21</f>
        <v>•</v>
      </c>
      <c r="F17" s="59" t="str">
        <f>'WS 4'!$T21</f>
        <v>•</v>
      </c>
      <c r="G17" s="59" t="str">
        <f>'WS 5'!$T21</f>
        <v>•</v>
      </c>
      <c r="H17" s="59" t="str">
        <f>'WS 6'!$T21</f>
        <v>•</v>
      </c>
      <c r="I17" s="59" t="str">
        <f>'WS 7'!$T21</f>
        <v>•</v>
      </c>
      <c r="J17" s="59" t="str">
        <f>'WS 8'!$T21</f>
        <v>•</v>
      </c>
      <c r="K17" s="59" t="str">
        <f>'WS 9'!$T21</f>
        <v>•</v>
      </c>
      <c r="L17" s="60" t="str">
        <f>'WS 10'!$T21</f>
        <v>•</v>
      </c>
    </row>
    <row r="18" spans="1:12" ht="16" customHeight="1">
      <c r="A18" s="48" t="s">
        <v>25</v>
      </c>
      <c r="B18" s="65" t="str">
        <f t="shared" si="0"/>
        <v>•</v>
      </c>
      <c r="C18" s="58" t="str">
        <f>'WS 1'!$T22</f>
        <v>•</v>
      </c>
      <c r="D18" s="59" t="str">
        <f>'WS 2'!$T22</f>
        <v>•</v>
      </c>
      <c r="E18" s="59" t="str">
        <f>'WS 3'!$T22</f>
        <v>•</v>
      </c>
      <c r="F18" s="59" t="str">
        <f>'WS 4'!$T22</f>
        <v>•</v>
      </c>
      <c r="G18" s="59" t="str">
        <f>'WS 5'!$T22</f>
        <v>•</v>
      </c>
      <c r="H18" s="59" t="str">
        <f>'WS 6'!$T22</f>
        <v>•</v>
      </c>
      <c r="I18" s="59" t="str">
        <f>'WS 7'!$T22</f>
        <v>•</v>
      </c>
      <c r="J18" s="59" t="str">
        <f>'WS 8'!$T22</f>
        <v>•</v>
      </c>
      <c r="K18" s="59" t="str">
        <f>'WS 9'!$T22</f>
        <v>•</v>
      </c>
      <c r="L18" s="60" t="str">
        <f>'WS 10'!$T22</f>
        <v>•</v>
      </c>
    </row>
    <row r="19" spans="1:12" ht="16" customHeight="1">
      <c r="A19" s="84" t="s">
        <v>26</v>
      </c>
      <c r="B19" s="85" t="str">
        <f t="shared" si="0"/>
        <v>•</v>
      </c>
      <c r="C19" s="58" t="str">
        <f>'WS 1'!$T23</f>
        <v>•</v>
      </c>
      <c r="D19" s="59" t="str">
        <f>'WS 2'!$T23</f>
        <v>•</v>
      </c>
      <c r="E19" s="59" t="str">
        <f>'WS 3'!$T23</f>
        <v>•</v>
      </c>
      <c r="F19" s="59" t="str">
        <f>'WS 4'!$T23</f>
        <v>•</v>
      </c>
      <c r="G19" s="59" t="str">
        <f>'WS 5'!$T23</f>
        <v>•</v>
      </c>
      <c r="H19" s="59" t="str">
        <f>'WS 6'!$T23</f>
        <v>•</v>
      </c>
      <c r="I19" s="59" t="str">
        <f>'WS 7'!$T23</f>
        <v>•</v>
      </c>
      <c r="J19" s="59" t="str">
        <f>'WS 8'!$T23</f>
        <v>•</v>
      </c>
      <c r="K19" s="59" t="str">
        <f>'WS 9'!$T23</f>
        <v>•</v>
      </c>
      <c r="L19" s="60" t="str">
        <f>'WS 10'!$T23</f>
        <v>•</v>
      </c>
    </row>
    <row r="20" spans="1:12" ht="16" customHeight="1">
      <c r="A20" s="79" t="s">
        <v>33</v>
      </c>
      <c r="B20" s="80" t="str">
        <f>IF(COUNT(C20:L20)&gt;0,AVERAGE(C20:L20),"•")</f>
        <v>•</v>
      </c>
      <c r="C20" s="81" t="str">
        <f>'WS 1'!$Q$31</f>
        <v>•</v>
      </c>
      <c r="D20" s="82" t="str">
        <f>'WS 2'!$Q$31</f>
        <v>•</v>
      </c>
      <c r="E20" s="82" t="str">
        <f>'WS 3'!$Q$31</f>
        <v>•</v>
      </c>
      <c r="F20" s="82" t="str">
        <f>'WS 4'!$Q$31</f>
        <v>•</v>
      </c>
      <c r="G20" s="82" t="str">
        <f>'WS 5'!$Q$31</f>
        <v>•</v>
      </c>
      <c r="H20" s="82" t="str">
        <f>'WS 6'!$Q$31</f>
        <v>•</v>
      </c>
      <c r="I20" s="82" t="str">
        <f>'WS 7'!$Q$31</f>
        <v>•</v>
      </c>
      <c r="J20" s="82" t="str">
        <f>'WS 8'!$Q$31</f>
        <v>•</v>
      </c>
      <c r="K20" s="82" t="str">
        <f>'WS 9'!$Q$31</f>
        <v>•</v>
      </c>
      <c r="L20" s="83" t="str">
        <f>'WS 10'!$Q$31</f>
        <v>•</v>
      </c>
    </row>
    <row r="21" spans="1:12" ht="16" customHeight="1" thickBot="1">
      <c r="A21" s="194" t="s">
        <v>92</v>
      </c>
      <c r="B21" s="147" t="str">
        <f>IF(COUNT(C21:L21)&gt;0,AVERAGE(C21:L21),"•")</f>
        <v>•</v>
      </c>
      <c r="C21" s="55" t="str">
        <f>'WS 1'!$B34</f>
        <v>•</v>
      </c>
      <c r="D21" s="56" t="str">
        <f>'WS 2'!$B34</f>
        <v>•</v>
      </c>
      <c r="E21" s="56" t="str">
        <f>'WS 3'!$B34</f>
        <v>•</v>
      </c>
      <c r="F21" s="56" t="str">
        <f>'WS 4'!$B34</f>
        <v>•</v>
      </c>
      <c r="G21" s="56" t="str">
        <f>'WS 5'!$B34</f>
        <v>•</v>
      </c>
      <c r="H21" s="56" t="str">
        <f>'WS 6'!$B34</f>
        <v>•</v>
      </c>
      <c r="I21" s="56" t="str">
        <f>'WS 7'!$B34</f>
        <v>•</v>
      </c>
      <c r="J21" s="56" t="str">
        <f>'WS 8'!$B34</f>
        <v>•</v>
      </c>
      <c r="K21" s="56" t="str">
        <f>'WS 9'!$B34</f>
        <v>•</v>
      </c>
      <c r="L21" s="57" t="str">
        <f>'WS 10'!$B34</f>
        <v>•</v>
      </c>
    </row>
    <row r="22" spans="1:12" ht="16" customHeight="1" thickTop="1"/>
    <row r="23" spans="1:12" ht="16" customHeight="1">
      <c r="A23" s="158"/>
      <c r="B23" s="159" t="s">
        <v>57</v>
      </c>
      <c r="C23" s="95" t="str">
        <f t="shared" ref="C23:L24" si="1">C5</f>
        <v/>
      </c>
      <c r="D23" s="96" t="str">
        <f t="shared" si="1"/>
        <v/>
      </c>
      <c r="E23" s="96" t="str">
        <f t="shared" si="1"/>
        <v/>
      </c>
      <c r="F23" s="96" t="str">
        <f t="shared" si="1"/>
        <v/>
      </c>
      <c r="G23" s="96" t="str">
        <f t="shared" si="1"/>
        <v/>
      </c>
      <c r="H23" s="96" t="str">
        <f t="shared" si="1"/>
        <v/>
      </c>
      <c r="I23" s="96" t="str">
        <f t="shared" si="1"/>
        <v/>
      </c>
      <c r="J23" s="96" t="str">
        <f t="shared" si="1"/>
        <v/>
      </c>
      <c r="K23" s="96" t="str">
        <f t="shared" si="1"/>
        <v/>
      </c>
      <c r="L23" s="97" t="str">
        <f t="shared" si="1"/>
        <v/>
      </c>
    </row>
    <row r="24" spans="1:12" ht="16" customHeight="1">
      <c r="A24" s="160"/>
      <c r="B24" s="161" t="s">
        <v>51</v>
      </c>
      <c r="C24" s="125" t="str">
        <f t="shared" si="1"/>
        <v/>
      </c>
      <c r="D24" s="88" t="str">
        <f t="shared" si="1"/>
        <v/>
      </c>
      <c r="E24" s="88" t="str">
        <f t="shared" si="1"/>
        <v/>
      </c>
      <c r="F24" s="88" t="str">
        <f t="shared" si="1"/>
        <v/>
      </c>
      <c r="G24" s="88" t="str">
        <f t="shared" si="1"/>
        <v/>
      </c>
      <c r="H24" s="88" t="str">
        <f t="shared" si="1"/>
        <v/>
      </c>
      <c r="I24" s="88" t="str">
        <f t="shared" si="1"/>
        <v/>
      </c>
      <c r="J24" s="88" t="str">
        <f t="shared" si="1"/>
        <v/>
      </c>
      <c r="K24" s="88" t="str">
        <f t="shared" si="1"/>
        <v/>
      </c>
      <c r="L24" s="126" t="str">
        <f t="shared" si="1"/>
        <v/>
      </c>
    </row>
    <row r="25" spans="1:12" ht="16" customHeight="1">
      <c r="A25" s="162"/>
      <c r="B25" s="163" t="s">
        <v>63</v>
      </c>
      <c r="C25" s="127" t="str">
        <f>C7</f>
        <v/>
      </c>
      <c r="D25" s="128" t="str">
        <f t="shared" ref="D25:L25" si="2">D7</f>
        <v/>
      </c>
      <c r="E25" s="128" t="str">
        <f t="shared" si="2"/>
        <v/>
      </c>
      <c r="F25" s="128" t="str">
        <f t="shared" si="2"/>
        <v/>
      </c>
      <c r="G25" s="128" t="str">
        <f t="shared" si="2"/>
        <v/>
      </c>
      <c r="H25" s="128" t="str">
        <f t="shared" si="2"/>
        <v/>
      </c>
      <c r="I25" s="128" t="str">
        <f t="shared" si="2"/>
        <v/>
      </c>
      <c r="J25" s="128" t="str">
        <f t="shared" si="2"/>
        <v/>
      </c>
      <c r="K25" s="128" t="str">
        <f t="shared" si="2"/>
        <v/>
      </c>
      <c r="L25" s="129" t="str">
        <f t="shared" si="2"/>
        <v/>
      </c>
    </row>
    <row r="26" spans="1:12" ht="16" customHeight="1">
      <c r="A26" s="152"/>
      <c r="B26" s="153" t="s">
        <v>69</v>
      </c>
      <c r="C26" s="87" t="str">
        <f t="shared" ref="C26:L26" si="3">IF(SUM(C$20)=0,C8,"TPT")</f>
        <v>•</v>
      </c>
      <c r="D26" s="87" t="str">
        <f t="shared" si="3"/>
        <v>•</v>
      </c>
      <c r="E26" s="87" t="str">
        <f t="shared" si="3"/>
        <v>•</v>
      </c>
      <c r="F26" s="87" t="str">
        <f t="shared" si="3"/>
        <v>•</v>
      </c>
      <c r="G26" s="123" t="str">
        <f t="shared" si="3"/>
        <v>•</v>
      </c>
      <c r="H26" s="123" t="str">
        <f t="shared" si="3"/>
        <v>•</v>
      </c>
      <c r="I26" s="123" t="str">
        <f t="shared" si="3"/>
        <v>•</v>
      </c>
      <c r="J26" s="123" t="str">
        <f t="shared" si="3"/>
        <v>•</v>
      </c>
      <c r="K26" s="123" t="str">
        <f t="shared" si="3"/>
        <v>•</v>
      </c>
      <c r="L26" s="124" t="str">
        <f t="shared" si="3"/>
        <v>•</v>
      </c>
    </row>
    <row r="27" spans="1:12" ht="16" customHeight="1">
      <c r="A27" s="154"/>
      <c r="B27" s="155" t="s">
        <v>62</v>
      </c>
      <c r="C27" s="119" t="str">
        <f>IF(SUM(C$20)=0,C21,"")</f>
        <v>•</v>
      </c>
      <c r="D27" s="119" t="str">
        <f t="shared" ref="D27:L27" si="4">IF(SUM(D$20)=0,D21,"")</f>
        <v>•</v>
      </c>
      <c r="E27" s="119" t="str">
        <f t="shared" si="4"/>
        <v>•</v>
      </c>
      <c r="F27" s="119" t="str">
        <f t="shared" si="4"/>
        <v>•</v>
      </c>
      <c r="G27" s="119" t="str">
        <f t="shared" si="4"/>
        <v>•</v>
      </c>
      <c r="H27" s="119" t="str">
        <f t="shared" si="4"/>
        <v>•</v>
      </c>
      <c r="I27" s="119" t="str">
        <f t="shared" si="4"/>
        <v>•</v>
      </c>
      <c r="J27" s="119" t="str">
        <f t="shared" si="4"/>
        <v>•</v>
      </c>
      <c r="K27" s="119" t="str">
        <f t="shared" si="4"/>
        <v>•</v>
      </c>
      <c r="L27" s="120" t="str">
        <f t="shared" si="4"/>
        <v>•</v>
      </c>
    </row>
    <row r="28" spans="1:12" ht="16" customHeight="1">
      <c r="A28" s="156"/>
      <c r="B28" s="157" t="s">
        <v>64</v>
      </c>
      <c r="C28" s="121" t="str">
        <f>IF(SUM(C$20)=0,"",C21)</f>
        <v/>
      </c>
      <c r="D28" s="121" t="str">
        <f t="shared" ref="D28:L28" si="5">IF(SUM(D$20)=0,"",D21)</f>
        <v/>
      </c>
      <c r="E28" s="121" t="str">
        <f t="shared" si="5"/>
        <v/>
      </c>
      <c r="F28" s="121" t="str">
        <f t="shared" si="5"/>
        <v/>
      </c>
      <c r="G28" s="121" t="str">
        <f t="shared" si="5"/>
        <v/>
      </c>
      <c r="H28" s="121" t="str">
        <f t="shared" si="5"/>
        <v/>
      </c>
      <c r="I28" s="121" t="str">
        <f t="shared" si="5"/>
        <v/>
      </c>
      <c r="J28" s="121" t="str">
        <f t="shared" si="5"/>
        <v/>
      </c>
      <c r="K28" s="121" t="str">
        <f t="shared" si="5"/>
        <v/>
      </c>
      <c r="L28" s="122" t="str">
        <f t="shared" si="5"/>
        <v/>
      </c>
    </row>
  </sheetData>
  <phoneticPr fontId="0" type="noConversion"/>
  <pageMargins left="0.5" right="0.5" top="1" bottom="1" header="0.5" footer="0.5"/>
  <pageSetup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E3" sqref="E3"/>
    </sheetView>
  </sheetViews>
  <sheetFormatPr baseColWidth="10" defaultColWidth="11" defaultRowHeight="13" x14ac:dyDescent="0"/>
  <cols>
    <col min="1" max="1" width="21.42578125" customWidth="1"/>
    <col min="2" max="11" width="8.7109375" customWidth="1"/>
  </cols>
  <sheetData>
    <row r="1" spans="1:15" ht="20">
      <c r="A1" s="140" t="s">
        <v>54</v>
      </c>
    </row>
    <row r="2" spans="1:15" s="6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6" customFormat="1" ht="15">
      <c r="B3" s="21"/>
      <c r="C3" s="21"/>
      <c r="D3" s="169" t="s">
        <v>70</v>
      </c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6" customFormat="1" ht="15">
      <c r="B4" s="21"/>
      <c r="C4" s="21"/>
      <c r="D4" s="169" t="s">
        <v>71</v>
      </c>
      <c r="E4" s="26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4" thickBot="1"/>
    <row r="6" spans="1:15" ht="20" customHeight="1" thickBot="1">
      <c r="A6" s="165"/>
      <c r="B6" s="166"/>
      <c r="C6" s="167" t="str">
        <f>IF(OR(UPPER(LEFT(E3,1))= "Y", UPPER(LEFT(E4,1))= "Y"), "STUDY", "WORKBOOK ") &amp; " FIDELITY SCORE:"</f>
        <v>WORKBOOK  FIDELITY SCORE:</v>
      </c>
      <c r="D6" s="168" t="e">
        <f>AVERAGE(B20:K21,B27:K28,B34:K35,B41:K42,B48:K49,B55:K56,B62:K63,B69:K70,B76:K77,B83:K84)</f>
        <v>#DIV/0!</v>
      </c>
    </row>
    <row r="8" spans="1:15" ht="15" customHeight="1">
      <c r="B8" s="106" t="s">
        <v>59</v>
      </c>
    </row>
    <row r="9" spans="1:15" ht="15" customHeight="1">
      <c r="B9" s="106" t="s">
        <v>58</v>
      </c>
    </row>
    <row r="10" spans="1:15" ht="15" customHeight="1">
      <c r="B10" s="106" t="s">
        <v>60</v>
      </c>
    </row>
    <row r="11" spans="1:15" ht="15" customHeight="1">
      <c r="B11" s="108" t="s">
        <v>89</v>
      </c>
    </row>
    <row r="12" spans="1:15" ht="15" customHeight="1">
      <c r="B12" s="108" t="s">
        <v>61</v>
      </c>
    </row>
    <row r="13" spans="1:15" ht="15" customHeight="1">
      <c r="B13" s="108" t="s">
        <v>52</v>
      </c>
    </row>
    <row r="14" spans="1:15" ht="15" customHeight="1">
      <c r="B14" s="108" t="s">
        <v>53</v>
      </c>
    </row>
    <row r="15" spans="1:15">
      <c r="B15" s="107"/>
    </row>
    <row r="16" spans="1:15" ht="15" customHeight="1">
      <c r="A16" s="89" t="s">
        <v>57</v>
      </c>
      <c r="B16" s="131" t="str">
        <f>' Workbook Summary'!C23</f>
        <v/>
      </c>
      <c r="C16" s="133" t="str">
        <f>' Workbook Summary'!D23</f>
        <v/>
      </c>
      <c r="D16" s="133" t="str">
        <f>' Workbook Summary'!E23</f>
        <v/>
      </c>
      <c r="E16" s="133" t="str">
        <f>' Workbook Summary'!F23</f>
        <v/>
      </c>
      <c r="F16" s="133" t="str">
        <f>' Workbook Summary'!G23</f>
        <v/>
      </c>
      <c r="G16" s="133" t="str">
        <f>' Workbook Summary'!H23</f>
        <v/>
      </c>
      <c r="H16" s="133" t="str">
        <f>' Workbook Summary'!I23</f>
        <v/>
      </c>
      <c r="I16" s="133" t="str">
        <f>' Workbook Summary'!J23</f>
        <v/>
      </c>
      <c r="J16" s="133" t="str">
        <f>' Workbook Summary'!K23</f>
        <v/>
      </c>
      <c r="K16" s="134" t="str">
        <f>' Workbook Summary'!L23</f>
        <v/>
      </c>
    </row>
    <row r="17" spans="1:11" ht="15" customHeight="1">
      <c r="A17" s="130" t="s">
        <v>51</v>
      </c>
      <c r="B17" s="137" t="str">
        <f>' Workbook Summary'!C24</f>
        <v/>
      </c>
      <c r="C17" s="138" t="str">
        <f>' Workbook Summary'!D24</f>
        <v/>
      </c>
      <c r="D17" s="138" t="str">
        <f>' Workbook Summary'!E24</f>
        <v/>
      </c>
      <c r="E17" s="138" t="str">
        <f>' Workbook Summary'!F24</f>
        <v/>
      </c>
      <c r="F17" s="138" t="str">
        <f>' Workbook Summary'!G24</f>
        <v/>
      </c>
      <c r="G17" s="138" t="str">
        <f>' Workbook Summary'!H24</f>
        <v/>
      </c>
      <c r="H17" s="138" t="str">
        <f>' Workbook Summary'!I24</f>
        <v/>
      </c>
      <c r="I17" s="138" t="str">
        <f>' Workbook Summary'!J24</f>
        <v/>
      </c>
      <c r="J17" s="138" t="str">
        <f>' Workbook Summary'!K24</f>
        <v/>
      </c>
      <c r="K17" s="139" t="str">
        <f>' Workbook Summary'!L24</f>
        <v/>
      </c>
    </row>
    <row r="18" spans="1:11" ht="15" customHeight="1">
      <c r="A18" s="91" t="s">
        <v>63</v>
      </c>
      <c r="B18" s="132" t="str">
        <f>' Workbook Summary'!C25</f>
        <v/>
      </c>
      <c r="C18" s="135" t="str">
        <f>' Workbook Summary'!D25</f>
        <v/>
      </c>
      <c r="D18" s="135" t="str">
        <f>' Workbook Summary'!E25</f>
        <v/>
      </c>
      <c r="E18" s="135" t="str">
        <f>' Workbook Summary'!F25</f>
        <v/>
      </c>
      <c r="F18" s="135" t="str">
        <f>' Workbook Summary'!G25</f>
        <v/>
      </c>
      <c r="G18" s="135" t="str">
        <f>' Workbook Summary'!H25</f>
        <v/>
      </c>
      <c r="H18" s="135" t="str">
        <f>' Workbook Summary'!I25</f>
        <v/>
      </c>
      <c r="I18" s="135" t="str">
        <f>' Workbook Summary'!J25</f>
        <v/>
      </c>
      <c r="J18" s="135" t="str">
        <f>' Workbook Summary'!K25</f>
        <v/>
      </c>
      <c r="K18" s="136" t="str">
        <f>' Workbook Summary'!L25</f>
        <v/>
      </c>
    </row>
    <row r="19" spans="1:11" ht="15" customHeight="1">
      <c r="A19" s="90" t="s">
        <v>39</v>
      </c>
      <c r="B19" s="98" t="str">
        <f>' Workbook Summary'!C26</f>
        <v>•</v>
      </c>
      <c r="C19" s="87" t="str">
        <f>' Workbook Summary'!D26</f>
        <v>•</v>
      </c>
      <c r="D19" s="87" t="str">
        <f>' Workbook Summary'!E26</f>
        <v>•</v>
      </c>
      <c r="E19" s="87" t="str">
        <f>' Workbook Summary'!F26</f>
        <v>•</v>
      </c>
      <c r="F19" s="87" t="str">
        <f>' Workbook Summary'!G26</f>
        <v>•</v>
      </c>
      <c r="G19" s="87" t="str">
        <f>' Workbook Summary'!H26</f>
        <v>•</v>
      </c>
      <c r="H19" s="87" t="str">
        <f>' Workbook Summary'!I26</f>
        <v>•</v>
      </c>
      <c r="I19" s="87" t="str">
        <f>' Workbook Summary'!J26</f>
        <v>•</v>
      </c>
      <c r="J19" s="87" t="str">
        <f>' Workbook Summary'!K26</f>
        <v>•</v>
      </c>
      <c r="K19" s="99" t="str">
        <f>' Workbook Summary'!L26</f>
        <v>•</v>
      </c>
    </row>
    <row r="20" spans="1:11" ht="15" customHeight="1">
      <c r="A20" s="90" t="s">
        <v>62</v>
      </c>
      <c r="B20" s="100" t="str">
        <f>' Workbook Summary'!C27</f>
        <v>•</v>
      </c>
      <c r="C20" s="101" t="str">
        <f>' Workbook Summary'!D27</f>
        <v>•</v>
      </c>
      <c r="D20" s="101" t="str">
        <f>' Workbook Summary'!E27</f>
        <v>•</v>
      </c>
      <c r="E20" s="101" t="str">
        <f>' Workbook Summary'!F27</f>
        <v>•</v>
      </c>
      <c r="F20" s="101" t="str">
        <f>' Workbook Summary'!G27</f>
        <v>•</v>
      </c>
      <c r="G20" s="101" t="str">
        <f>' Workbook Summary'!H27</f>
        <v>•</v>
      </c>
      <c r="H20" s="101" t="str">
        <f>' Workbook Summary'!I27</f>
        <v>•</v>
      </c>
      <c r="I20" s="101" t="str">
        <f>' Workbook Summary'!J27</f>
        <v>•</v>
      </c>
      <c r="J20" s="101" t="str">
        <f>' Workbook Summary'!K27</f>
        <v>•</v>
      </c>
      <c r="K20" s="102" t="str">
        <f>' Workbook Summary'!L27</f>
        <v>•</v>
      </c>
    </row>
    <row r="21" spans="1:11" ht="15" customHeight="1">
      <c r="A21" s="90" t="s">
        <v>64</v>
      </c>
      <c r="B21" s="103" t="str">
        <f>' Workbook Summary'!C28</f>
        <v/>
      </c>
      <c r="C21" s="104" t="str">
        <f>' Workbook Summary'!D28</f>
        <v/>
      </c>
      <c r="D21" s="104" t="str">
        <f>' Workbook Summary'!E28</f>
        <v/>
      </c>
      <c r="E21" s="104" t="str">
        <f>' Workbook Summary'!F28</f>
        <v/>
      </c>
      <c r="F21" s="104" t="str">
        <f>' Workbook Summary'!G28</f>
        <v/>
      </c>
      <c r="G21" s="104" t="str">
        <f>' Workbook Summary'!H28</f>
        <v/>
      </c>
      <c r="H21" s="104" t="str">
        <f>' Workbook Summary'!I28</f>
        <v/>
      </c>
      <c r="I21" s="104" t="str">
        <f>' Workbook Summary'!J28</f>
        <v/>
      </c>
      <c r="J21" s="104" t="str">
        <f>' Workbook Summary'!K28</f>
        <v/>
      </c>
      <c r="K21" s="105" t="str">
        <f>' Workbook Summary'!L28</f>
        <v/>
      </c>
    </row>
    <row r="22" spans="1:11" ht="10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4"/>
    </row>
    <row r="23" spans="1:11" ht="15" customHeight="1">
      <c r="A23" s="89" t="s">
        <v>57</v>
      </c>
      <c r="B23" s="131"/>
      <c r="C23" s="133"/>
      <c r="D23" s="133"/>
      <c r="E23" s="133"/>
      <c r="F23" s="133"/>
      <c r="G23" s="133"/>
      <c r="H23" s="133"/>
      <c r="I23" s="133"/>
      <c r="J23" s="133"/>
      <c r="K23" s="134"/>
    </row>
    <row r="24" spans="1:11" ht="15" customHeight="1">
      <c r="A24" s="130" t="s">
        <v>51</v>
      </c>
      <c r="B24" s="137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11" ht="15" customHeight="1">
      <c r="A25" s="91" t="s">
        <v>63</v>
      </c>
      <c r="B25" s="132"/>
      <c r="C25" s="135"/>
      <c r="D25" s="135"/>
      <c r="E25" s="135"/>
      <c r="F25" s="135"/>
      <c r="G25" s="135"/>
      <c r="H25" s="135"/>
      <c r="I25" s="135"/>
      <c r="J25" s="135"/>
      <c r="K25" s="136"/>
    </row>
    <row r="26" spans="1:11" ht="15" customHeight="1">
      <c r="A26" s="90" t="s">
        <v>39</v>
      </c>
      <c r="B26" s="98"/>
      <c r="C26" s="87"/>
      <c r="D26" s="87"/>
      <c r="E26" s="87"/>
      <c r="F26" s="87"/>
      <c r="G26" s="87"/>
      <c r="H26" s="87"/>
      <c r="I26" s="87"/>
      <c r="J26" s="87"/>
      <c r="K26" s="99"/>
    </row>
    <row r="27" spans="1:11" ht="15" customHeight="1">
      <c r="A27" s="90" t="s">
        <v>62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2"/>
    </row>
    <row r="28" spans="1:11" ht="15" customHeight="1">
      <c r="A28" s="90" t="s">
        <v>64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ht="10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1" ht="15" customHeight="1">
      <c r="A30" s="89" t="s">
        <v>57</v>
      </c>
      <c r="B30" s="131"/>
      <c r="C30" s="133"/>
      <c r="D30" s="133"/>
      <c r="E30" s="133"/>
      <c r="F30" s="133"/>
      <c r="G30" s="133"/>
      <c r="H30" s="133"/>
      <c r="I30" s="133"/>
      <c r="J30" s="133"/>
      <c r="K30" s="134"/>
    </row>
    <row r="31" spans="1:11" ht="15" customHeight="1">
      <c r="A31" s="130" t="s">
        <v>51</v>
      </c>
      <c r="B31" s="137"/>
      <c r="C31" s="138"/>
      <c r="D31" s="138"/>
      <c r="E31" s="138"/>
      <c r="F31" s="138"/>
      <c r="G31" s="138"/>
      <c r="H31" s="138"/>
      <c r="I31" s="138"/>
      <c r="J31" s="138"/>
      <c r="K31" s="139"/>
    </row>
    <row r="32" spans="1:11" ht="15" customHeight="1">
      <c r="A32" s="91" t="s">
        <v>63</v>
      </c>
      <c r="B32" s="132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ht="15" customHeight="1">
      <c r="A33" s="90" t="s">
        <v>39</v>
      </c>
      <c r="B33" s="98"/>
      <c r="C33" s="87"/>
      <c r="D33" s="87"/>
      <c r="E33" s="87"/>
      <c r="F33" s="87"/>
      <c r="G33" s="87"/>
      <c r="H33" s="87"/>
      <c r="I33" s="87"/>
      <c r="J33" s="87"/>
      <c r="K33" s="99"/>
    </row>
    <row r="34" spans="1:11" ht="15" customHeight="1">
      <c r="A34" s="90" t="s">
        <v>62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2"/>
    </row>
    <row r="35" spans="1:11" ht="15" customHeight="1">
      <c r="A35" s="90" t="s">
        <v>64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1:11" ht="10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</row>
    <row r="37" spans="1:11" ht="15" customHeight="1">
      <c r="A37" s="89" t="s">
        <v>57</v>
      </c>
      <c r="B37" s="131"/>
      <c r="C37" s="133"/>
      <c r="D37" s="133"/>
      <c r="E37" s="133"/>
      <c r="F37" s="133"/>
      <c r="G37" s="133"/>
      <c r="H37" s="133"/>
      <c r="I37" s="133"/>
      <c r="J37" s="133"/>
      <c r="K37" s="134"/>
    </row>
    <row r="38" spans="1:11" ht="15" customHeight="1">
      <c r="A38" s="130" t="s">
        <v>51</v>
      </c>
      <c r="B38" s="137"/>
      <c r="C38" s="138"/>
      <c r="D38" s="138"/>
      <c r="E38" s="138"/>
      <c r="F38" s="138"/>
      <c r="G38" s="138"/>
      <c r="H38" s="138"/>
      <c r="I38" s="138"/>
      <c r="J38" s="138"/>
      <c r="K38" s="139"/>
    </row>
    <row r="39" spans="1:11" ht="15" customHeight="1">
      <c r="A39" s="91" t="s">
        <v>63</v>
      </c>
      <c r="B39" s="132"/>
      <c r="C39" s="135"/>
      <c r="D39" s="135"/>
      <c r="E39" s="135"/>
      <c r="F39" s="135"/>
      <c r="G39" s="135"/>
      <c r="H39" s="135"/>
      <c r="I39" s="135"/>
      <c r="J39" s="135"/>
      <c r="K39" s="136"/>
    </row>
    <row r="40" spans="1:11" ht="15" customHeight="1">
      <c r="A40" s="90" t="s">
        <v>39</v>
      </c>
      <c r="B40" s="98"/>
      <c r="C40" s="87"/>
      <c r="D40" s="87"/>
      <c r="E40" s="87"/>
      <c r="F40" s="87"/>
      <c r="G40" s="87"/>
      <c r="H40" s="87"/>
      <c r="I40" s="87"/>
      <c r="J40" s="87"/>
      <c r="K40" s="99"/>
    </row>
    <row r="41" spans="1:11" ht="15" customHeight="1">
      <c r="A41" s="90" t="s">
        <v>62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ht="15" customHeight="1">
      <c r="A42" s="90" t="s">
        <v>64</v>
      </c>
      <c r="B42" s="103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ht="10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4"/>
    </row>
    <row r="44" spans="1:11" ht="15" customHeight="1">
      <c r="A44" s="89" t="s">
        <v>57</v>
      </c>
      <c r="B44" s="131"/>
      <c r="C44" s="133"/>
      <c r="D44" s="133"/>
      <c r="E44" s="133"/>
      <c r="F44" s="133"/>
      <c r="G44" s="133"/>
      <c r="H44" s="133"/>
      <c r="I44" s="133"/>
      <c r="J44" s="133"/>
      <c r="K44" s="134"/>
    </row>
    <row r="45" spans="1:11" ht="15" customHeight="1">
      <c r="A45" s="130" t="s">
        <v>51</v>
      </c>
      <c r="B45" s="137"/>
      <c r="C45" s="138"/>
      <c r="D45" s="138"/>
      <c r="E45" s="138"/>
      <c r="F45" s="138"/>
      <c r="G45" s="138"/>
      <c r="H45" s="138"/>
      <c r="I45" s="138"/>
      <c r="J45" s="138"/>
      <c r="K45" s="139"/>
    </row>
    <row r="46" spans="1:11" ht="15" customHeight="1">
      <c r="A46" s="91" t="s">
        <v>63</v>
      </c>
      <c r="B46" s="132"/>
      <c r="C46" s="135"/>
      <c r="D46" s="135"/>
      <c r="E46" s="135"/>
      <c r="F46" s="135"/>
      <c r="G46" s="135"/>
      <c r="H46" s="135"/>
      <c r="I46" s="135"/>
      <c r="J46" s="135"/>
      <c r="K46" s="136"/>
    </row>
    <row r="47" spans="1:11" ht="15" customHeight="1">
      <c r="A47" s="90" t="s">
        <v>39</v>
      </c>
      <c r="B47" s="98"/>
      <c r="C47" s="87"/>
      <c r="D47" s="87"/>
      <c r="E47" s="87"/>
      <c r="F47" s="87"/>
      <c r="G47" s="87"/>
      <c r="H47" s="87"/>
      <c r="I47" s="87"/>
      <c r="J47" s="87"/>
      <c r="K47" s="99"/>
    </row>
    <row r="48" spans="1:11" ht="15" customHeight="1">
      <c r="A48" s="90" t="s">
        <v>62</v>
      </c>
      <c r="B48" s="100"/>
      <c r="C48" s="101"/>
      <c r="D48" s="101"/>
      <c r="E48" s="101"/>
      <c r="F48" s="101"/>
      <c r="G48" s="101"/>
      <c r="H48" s="101"/>
      <c r="I48" s="101"/>
      <c r="J48" s="101"/>
      <c r="K48" s="102"/>
    </row>
    <row r="49" spans="1:11" ht="15" customHeight="1">
      <c r="A49" s="90" t="s">
        <v>64</v>
      </c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0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4"/>
    </row>
    <row r="51" spans="1:11" ht="15" customHeight="1">
      <c r="A51" s="89" t="s">
        <v>57</v>
      </c>
      <c r="B51" s="131"/>
      <c r="C51" s="133"/>
      <c r="D51" s="133"/>
      <c r="E51" s="133"/>
      <c r="F51" s="133"/>
      <c r="G51" s="133"/>
      <c r="H51" s="133"/>
      <c r="I51" s="133"/>
      <c r="J51" s="133"/>
      <c r="K51" s="134"/>
    </row>
    <row r="52" spans="1:11" ht="15" customHeight="1">
      <c r="A52" s="130" t="s">
        <v>51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5" customHeight="1">
      <c r="A53" s="91" t="s">
        <v>63</v>
      </c>
      <c r="B53" s="132"/>
      <c r="C53" s="135"/>
      <c r="D53" s="135"/>
      <c r="E53" s="135"/>
      <c r="F53" s="135"/>
      <c r="G53" s="135"/>
      <c r="H53" s="135"/>
      <c r="I53" s="135"/>
      <c r="J53" s="135"/>
      <c r="K53" s="136"/>
    </row>
    <row r="54" spans="1:11" ht="15" customHeight="1">
      <c r="A54" s="90" t="s">
        <v>39</v>
      </c>
      <c r="B54" s="98"/>
      <c r="C54" s="87"/>
      <c r="D54" s="87"/>
      <c r="E54" s="87"/>
      <c r="F54" s="87"/>
      <c r="G54" s="87"/>
      <c r="H54" s="87"/>
      <c r="I54" s="87"/>
      <c r="J54" s="87"/>
      <c r="K54" s="99"/>
    </row>
    <row r="55" spans="1:11" ht="15" customHeight="1">
      <c r="A55" s="90" t="s">
        <v>62</v>
      </c>
      <c r="B55" s="100"/>
      <c r="C55" s="101"/>
      <c r="D55" s="101"/>
      <c r="E55" s="101"/>
      <c r="F55" s="101"/>
      <c r="G55" s="101"/>
      <c r="H55" s="101"/>
      <c r="I55" s="101"/>
      <c r="J55" s="101"/>
      <c r="K55" s="102"/>
    </row>
    <row r="56" spans="1:11" ht="15" customHeight="1">
      <c r="A56" s="90" t="s">
        <v>64</v>
      </c>
      <c r="B56" s="103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ht="10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4"/>
    </row>
    <row r="58" spans="1:11" ht="15" customHeight="1">
      <c r="A58" s="89" t="s">
        <v>57</v>
      </c>
      <c r="B58" s="131"/>
      <c r="C58" s="133"/>
      <c r="D58" s="133"/>
      <c r="E58" s="133"/>
      <c r="F58" s="133"/>
      <c r="G58" s="133"/>
      <c r="H58" s="133"/>
      <c r="I58" s="133"/>
      <c r="J58" s="133"/>
      <c r="K58" s="134"/>
    </row>
    <row r="59" spans="1:11" ht="15" customHeight="1">
      <c r="A59" s="130" t="s">
        <v>51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9"/>
    </row>
    <row r="60" spans="1:11" ht="15" customHeight="1">
      <c r="A60" s="91" t="s">
        <v>63</v>
      </c>
      <c r="B60" s="132"/>
      <c r="C60" s="135"/>
      <c r="D60" s="135"/>
      <c r="E60" s="135"/>
      <c r="F60" s="135"/>
      <c r="G60" s="135"/>
      <c r="H60" s="135"/>
      <c r="I60" s="135"/>
      <c r="J60" s="135"/>
      <c r="K60" s="136"/>
    </row>
    <row r="61" spans="1:11" ht="15" customHeight="1">
      <c r="A61" s="90" t="s">
        <v>39</v>
      </c>
      <c r="B61" s="98"/>
      <c r="C61" s="87"/>
      <c r="D61" s="87"/>
      <c r="E61" s="87"/>
      <c r="F61" s="87"/>
      <c r="G61" s="87"/>
      <c r="H61" s="87"/>
      <c r="I61" s="87"/>
      <c r="J61" s="87"/>
      <c r="K61" s="99"/>
    </row>
    <row r="62" spans="1:11" ht="15" customHeight="1">
      <c r="A62" s="90" t="s">
        <v>62</v>
      </c>
      <c r="B62" s="100"/>
      <c r="C62" s="101"/>
      <c r="D62" s="101"/>
      <c r="E62" s="101"/>
      <c r="F62" s="101"/>
      <c r="G62" s="101"/>
      <c r="H62" s="101"/>
      <c r="I62" s="101"/>
      <c r="J62" s="101"/>
      <c r="K62" s="102"/>
    </row>
    <row r="63" spans="1:11" ht="15" customHeight="1">
      <c r="A63" s="90" t="s">
        <v>64</v>
      </c>
      <c r="B63" s="103"/>
      <c r="C63" s="104"/>
      <c r="D63" s="104"/>
      <c r="E63" s="104"/>
      <c r="F63" s="104"/>
      <c r="G63" s="104"/>
      <c r="H63" s="104"/>
      <c r="I63" s="104"/>
      <c r="J63" s="104"/>
      <c r="K63" s="105"/>
    </row>
    <row r="64" spans="1:11" ht="10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</row>
    <row r="65" spans="1:11" ht="15" customHeight="1">
      <c r="A65" s="89" t="s">
        <v>57</v>
      </c>
      <c r="B65" s="131"/>
      <c r="C65" s="133"/>
      <c r="D65" s="133"/>
      <c r="E65" s="133"/>
      <c r="F65" s="133"/>
      <c r="G65" s="133"/>
      <c r="H65" s="133"/>
      <c r="I65" s="133"/>
      <c r="J65" s="133"/>
      <c r="K65" s="134"/>
    </row>
    <row r="66" spans="1:11" ht="15" customHeight="1">
      <c r="A66" s="130" t="s">
        <v>51</v>
      </c>
      <c r="B66" s="137"/>
      <c r="C66" s="138"/>
      <c r="D66" s="138"/>
      <c r="E66" s="138"/>
      <c r="F66" s="138"/>
      <c r="G66" s="138"/>
      <c r="H66" s="138"/>
      <c r="I66" s="138"/>
      <c r="J66" s="138"/>
      <c r="K66" s="139"/>
    </row>
    <row r="67" spans="1:11" ht="15" customHeight="1">
      <c r="A67" s="91" t="s">
        <v>63</v>
      </c>
      <c r="B67" s="132"/>
      <c r="C67" s="135"/>
      <c r="D67" s="135"/>
      <c r="E67" s="135"/>
      <c r="F67" s="135"/>
      <c r="G67" s="135"/>
      <c r="H67" s="135"/>
      <c r="I67" s="135"/>
      <c r="J67" s="135"/>
      <c r="K67" s="136"/>
    </row>
    <row r="68" spans="1:11" ht="15" customHeight="1">
      <c r="A68" s="90" t="s">
        <v>39</v>
      </c>
      <c r="B68" s="98"/>
      <c r="C68" s="87"/>
      <c r="D68" s="87"/>
      <c r="E68" s="87"/>
      <c r="F68" s="87"/>
      <c r="G68" s="87"/>
      <c r="H68" s="87"/>
      <c r="I68" s="87"/>
      <c r="J68" s="87"/>
      <c r="K68" s="99"/>
    </row>
    <row r="69" spans="1:11" ht="15" customHeight="1">
      <c r="A69" s="90" t="s">
        <v>62</v>
      </c>
      <c r="B69" s="100"/>
      <c r="C69" s="101"/>
      <c r="D69" s="101"/>
      <c r="E69" s="101"/>
      <c r="F69" s="101"/>
      <c r="G69" s="101"/>
      <c r="H69" s="101"/>
      <c r="I69" s="101"/>
      <c r="J69" s="101"/>
      <c r="K69" s="102"/>
    </row>
    <row r="70" spans="1:11" ht="15" customHeight="1">
      <c r="A70" s="90" t="s">
        <v>64</v>
      </c>
      <c r="B70" s="103"/>
      <c r="C70" s="104"/>
      <c r="D70" s="104"/>
      <c r="E70" s="104"/>
      <c r="F70" s="104"/>
      <c r="G70" s="104"/>
      <c r="H70" s="104"/>
      <c r="I70" s="104"/>
      <c r="J70" s="104"/>
      <c r="K70" s="105"/>
    </row>
    <row r="71" spans="1:11" ht="10" customHeight="1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4"/>
    </row>
    <row r="72" spans="1:11" ht="15" customHeight="1">
      <c r="A72" s="89" t="s">
        <v>57</v>
      </c>
      <c r="B72" s="131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15" customHeight="1">
      <c r="A73" s="130" t="s">
        <v>51</v>
      </c>
      <c r="B73" s="137"/>
      <c r="C73" s="138"/>
      <c r="D73" s="138"/>
      <c r="E73" s="138"/>
      <c r="F73" s="138"/>
      <c r="G73" s="138"/>
      <c r="H73" s="138"/>
      <c r="I73" s="138"/>
      <c r="J73" s="138"/>
      <c r="K73" s="139"/>
    </row>
    <row r="74" spans="1:11" ht="15" customHeight="1">
      <c r="A74" s="91" t="s">
        <v>63</v>
      </c>
      <c r="B74" s="132"/>
      <c r="C74" s="135"/>
      <c r="D74" s="135"/>
      <c r="E74" s="135"/>
      <c r="F74" s="135"/>
      <c r="G74" s="135"/>
      <c r="H74" s="135"/>
      <c r="I74" s="135"/>
      <c r="J74" s="135"/>
      <c r="K74" s="136"/>
    </row>
    <row r="75" spans="1:11" ht="15" customHeight="1">
      <c r="A75" s="90" t="s">
        <v>39</v>
      </c>
      <c r="B75" s="98"/>
      <c r="C75" s="87"/>
      <c r="D75" s="87"/>
      <c r="E75" s="87"/>
      <c r="F75" s="87"/>
      <c r="G75" s="87"/>
      <c r="H75" s="87"/>
      <c r="I75" s="87"/>
      <c r="J75" s="87"/>
      <c r="K75" s="99"/>
    </row>
    <row r="76" spans="1:11" ht="15" customHeight="1">
      <c r="A76" s="90" t="s">
        <v>62</v>
      </c>
      <c r="B76" s="100"/>
      <c r="C76" s="101"/>
      <c r="D76" s="101"/>
      <c r="E76" s="101"/>
      <c r="F76" s="101"/>
      <c r="G76" s="101"/>
      <c r="H76" s="101"/>
      <c r="I76" s="101"/>
      <c r="J76" s="101"/>
      <c r="K76" s="102"/>
    </row>
    <row r="77" spans="1:11" ht="15" customHeight="1">
      <c r="A77" s="90" t="s">
        <v>64</v>
      </c>
      <c r="B77" s="103"/>
      <c r="C77" s="104"/>
      <c r="D77" s="104"/>
      <c r="E77" s="104"/>
      <c r="F77" s="104"/>
      <c r="G77" s="104"/>
      <c r="H77" s="104"/>
      <c r="I77" s="104"/>
      <c r="J77" s="104"/>
      <c r="K77" s="105"/>
    </row>
    <row r="78" spans="1:11" ht="10" customHeight="1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4"/>
    </row>
    <row r="79" spans="1:11" ht="15" customHeight="1">
      <c r="A79" s="89" t="s">
        <v>57</v>
      </c>
      <c r="B79" s="131"/>
      <c r="C79" s="133"/>
      <c r="D79" s="133"/>
      <c r="E79" s="133"/>
      <c r="F79" s="133"/>
      <c r="G79" s="133"/>
      <c r="H79" s="133"/>
      <c r="I79" s="133"/>
      <c r="J79" s="133"/>
      <c r="K79" s="134"/>
    </row>
    <row r="80" spans="1:11" ht="15" customHeight="1">
      <c r="A80" s="130" t="s">
        <v>51</v>
      </c>
      <c r="B80" s="137"/>
      <c r="C80" s="138"/>
      <c r="D80" s="138"/>
      <c r="E80" s="138"/>
      <c r="F80" s="138"/>
      <c r="G80" s="138"/>
      <c r="H80" s="138"/>
      <c r="I80" s="138"/>
      <c r="J80" s="138"/>
      <c r="K80" s="139"/>
    </row>
    <row r="81" spans="1:11" ht="15" customHeight="1">
      <c r="A81" s="91" t="s">
        <v>63</v>
      </c>
      <c r="B81" s="132"/>
      <c r="C81" s="135"/>
      <c r="D81" s="135"/>
      <c r="E81" s="135"/>
      <c r="F81" s="135"/>
      <c r="G81" s="135"/>
      <c r="H81" s="135"/>
      <c r="I81" s="135"/>
      <c r="J81" s="135"/>
      <c r="K81" s="136"/>
    </row>
    <row r="82" spans="1:11" ht="15" customHeight="1">
      <c r="A82" s="90" t="s">
        <v>39</v>
      </c>
      <c r="B82" s="98"/>
      <c r="C82" s="87"/>
      <c r="D82" s="87"/>
      <c r="E82" s="87"/>
      <c r="F82" s="87"/>
      <c r="G82" s="87"/>
      <c r="H82" s="87"/>
      <c r="I82" s="87"/>
      <c r="J82" s="87"/>
      <c r="K82" s="99"/>
    </row>
    <row r="83" spans="1:11" ht="15" customHeight="1">
      <c r="A83" s="90" t="s">
        <v>62</v>
      </c>
      <c r="B83" s="100"/>
      <c r="C83" s="101"/>
      <c r="D83" s="101"/>
      <c r="E83" s="101"/>
      <c r="F83" s="101"/>
      <c r="G83" s="101"/>
      <c r="H83" s="101"/>
      <c r="I83" s="101"/>
      <c r="J83" s="101"/>
      <c r="K83" s="102"/>
    </row>
    <row r="84" spans="1:11" ht="15" customHeight="1">
      <c r="A84" s="90" t="s">
        <v>64</v>
      </c>
      <c r="B84" s="103"/>
      <c r="C84" s="104"/>
      <c r="D84" s="104"/>
      <c r="E84" s="104"/>
      <c r="F84" s="104"/>
      <c r="G84" s="104"/>
      <c r="H84" s="104"/>
      <c r="I84" s="104"/>
      <c r="J84" s="104"/>
      <c r="K84" s="105"/>
    </row>
    <row r="85" spans="1:11" ht="10" customHeight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4"/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9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1"/>
      <c r="C1" s="201"/>
      <c r="D1" s="201"/>
      <c r="E1" s="201"/>
      <c r="F1" s="20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1"/>
      <c r="D2" s="201"/>
      <c r="E2" s="201"/>
      <c r="F2" s="202"/>
      <c r="G2" s="86" t="s">
        <v>68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05"/>
      <c r="C3" s="205"/>
      <c r="D3" s="205"/>
      <c r="E3" s="205"/>
      <c r="F3" s="205"/>
      <c r="R3" s="8"/>
    </row>
    <row r="4" spans="1:20" ht="17" customHeight="1">
      <c r="A4" s="22" t="s">
        <v>67</v>
      </c>
      <c r="B4" s="203"/>
      <c r="C4" s="203"/>
      <c r="D4" s="203"/>
      <c r="E4" s="203"/>
      <c r="F4" s="204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1"/>
      <c r="D5" s="201"/>
      <c r="E5" s="201"/>
      <c r="F5" s="202"/>
      <c r="G5" s="141" t="s">
        <v>66</v>
      </c>
      <c r="H5" s="142"/>
      <c r="I5" s="142"/>
      <c r="J5" s="142"/>
      <c r="K5" s="142"/>
      <c r="L5" s="142"/>
      <c r="M5" s="142"/>
      <c r="N5" s="145"/>
      <c r="O5" s="145"/>
      <c r="P5" s="142"/>
      <c r="Q5" s="143"/>
      <c r="R5" s="8"/>
    </row>
    <row r="6" spans="1:20" ht="17" customHeight="1">
      <c r="A6" s="46" t="s">
        <v>2</v>
      </c>
      <c r="B6" s="203"/>
      <c r="C6" s="203"/>
      <c r="D6" s="203"/>
      <c r="E6" s="203"/>
      <c r="F6" s="204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 ht="16" customHeight="1">
      <c r="R29" s="8"/>
    </row>
    <row r="30" spans="1:22">
      <c r="A30" s="25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8" spans="1:18">
      <c r="B38" s="151"/>
    </row>
    <row r="39" spans="1:18">
      <c r="B39" s="151"/>
    </row>
  </sheetData>
  <mergeCells count="8">
    <mergeCell ref="G4:Q4"/>
    <mergeCell ref="A19:D19"/>
    <mergeCell ref="B1:F1"/>
    <mergeCell ref="B2:F2"/>
    <mergeCell ref="B4:F4"/>
    <mergeCell ref="B6:F6"/>
    <mergeCell ref="B3:F3"/>
    <mergeCell ref="B5:F5"/>
  </mergeCells>
  <phoneticPr fontId="12" type="noConversion"/>
  <pageMargins left="0.5" right="0.5" top="1" bottom="1" header="0.5" footer="0.5"/>
  <pageSetup scale="82" orientation="landscape" horizontalDpi="4294967292" verticalDpi="4294967292"/>
  <headerFooter alignWithMargins="0"/>
  <ignoredErrors>
    <ignoredError sqref="Q2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1"/>
      <c r="C1" s="201"/>
      <c r="D1" s="201"/>
      <c r="E1" s="201"/>
      <c r="F1" s="20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1"/>
      <c r="D2" s="201"/>
      <c r="E2" s="201"/>
      <c r="F2" s="202"/>
      <c r="G2" s="66" t="s">
        <v>91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05"/>
      <c r="C3" s="205"/>
      <c r="D3" s="205"/>
      <c r="E3" s="205"/>
      <c r="F3" s="205"/>
      <c r="R3" s="8"/>
    </row>
    <row r="4" spans="1:20" ht="17" customHeight="1">
      <c r="A4" s="22" t="s">
        <v>67</v>
      </c>
      <c r="B4" s="203"/>
      <c r="C4" s="203"/>
      <c r="D4" s="203"/>
      <c r="E4" s="203"/>
      <c r="F4" s="204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1"/>
      <c r="D5" s="201"/>
      <c r="E5" s="201"/>
      <c r="F5" s="202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3"/>
      <c r="C6" s="203"/>
      <c r="D6" s="203"/>
      <c r="E6" s="203"/>
      <c r="F6" s="204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1"/>
      <c r="C1" s="201"/>
      <c r="D1" s="201"/>
      <c r="E1" s="201"/>
      <c r="F1" s="20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1"/>
      <c r="D2" s="201"/>
      <c r="E2" s="201"/>
      <c r="F2" s="202"/>
      <c r="G2" s="66" t="s">
        <v>43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05"/>
      <c r="C3" s="205"/>
      <c r="D3" s="205"/>
      <c r="E3" s="205"/>
      <c r="F3" s="205"/>
      <c r="R3" s="8"/>
    </row>
    <row r="4" spans="1:20" ht="17" customHeight="1">
      <c r="A4" s="22" t="s">
        <v>67</v>
      </c>
      <c r="B4" s="203"/>
      <c r="C4" s="203"/>
      <c r="D4" s="203"/>
      <c r="E4" s="203"/>
      <c r="F4" s="204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1"/>
      <c r="D5" s="201"/>
      <c r="E5" s="201"/>
      <c r="F5" s="202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3"/>
      <c r="C6" s="203"/>
      <c r="D6" s="203"/>
      <c r="E6" s="203"/>
      <c r="F6" s="204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1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66" t="s">
        <v>44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0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45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0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46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0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8.4257812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47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05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B1" sqref="B1:F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06"/>
      <c r="C1" s="206"/>
      <c r="D1" s="206"/>
      <c r="E1" s="206"/>
      <c r="F1" s="20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01"/>
      <c r="C2" s="206"/>
      <c r="D2" s="206"/>
      <c r="E2" s="206"/>
      <c r="F2" s="207"/>
      <c r="G2" s="86" t="s">
        <v>48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0"/>
      <c r="C3" s="210"/>
      <c r="D3" s="210"/>
      <c r="E3" s="210"/>
      <c r="F3" s="210"/>
      <c r="R3" s="8"/>
    </row>
    <row r="4" spans="1:20" ht="17" customHeight="1">
      <c r="A4" s="22" t="s">
        <v>67</v>
      </c>
      <c r="B4" s="208"/>
      <c r="C4" s="208"/>
      <c r="D4" s="208"/>
      <c r="E4" s="208"/>
      <c r="F4" s="209"/>
      <c r="G4" s="197" t="s">
        <v>65</v>
      </c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8"/>
    </row>
    <row r="5" spans="1:20" ht="17" customHeight="1">
      <c r="A5" s="47" t="s">
        <v>56</v>
      </c>
      <c r="B5" s="201"/>
      <c r="C5" s="206"/>
      <c r="D5" s="206"/>
      <c r="E5" s="206"/>
      <c r="F5" s="207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08"/>
      <c r="C6" s="208"/>
      <c r="D6" s="208"/>
      <c r="E6" s="208"/>
      <c r="F6" s="209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>
        <f>B1</f>
        <v>0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0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00" t="s">
        <v>1</v>
      </c>
      <c r="B19" s="200"/>
      <c r="C19" s="200"/>
      <c r="D19" s="20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 t="str">
        <f>IF(COUNT(Q12:Q31)&gt;0,SUM(Q12:Q14,Q17,Q20:Q25,Q28,Q31,Q21:Q23)/COUNT(Q12:Q14,Q17,Q20:Q25,Q28,Q31,Q21:Q23),"•")</f>
        <v>•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</vt:lpstr>
      <vt:lpstr>WS 1</vt:lpstr>
      <vt:lpstr>WS 2</vt:lpstr>
      <vt:lpstr>WS 3</vt:lpstr>
      <vt:lpstr>WS 4</vt:lpstr>
      <vt:lpstr>WS 5</vt:lpstr>
      <vt:lpstr>WS 6</vt:lpstr>
      <vt:lpstr>WS 7</vt:lpstr>
      <vt:lpstr>WS 8</vt:lpstr>
      <vt:lpstr>WS 9</vt:lpstr>
      <vt:lpstr>WS 10</vt:lpstr>
      <vt:lpstr> Workbook Summary</vt:lpstr>
      <vt:lpstr>Study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DLK</cp:lastModifiedBy>
  <cp:lastPrinted>2017-01-01T20:04:58Z</cp:lastPrinted>
  <dcterms:created xsi:type="dcterms:W3CDTF">2007-12-06T20:35:10Z</dcterms:created>
  <dcterms:modified xsi:type="dcterms:W3CDTF">2017-08-19T01:15:45Z</dcterms:modified>
</cp:coreProperties>
</file>